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FONTO ROTATIVO PMI\MODULUSTICA\RICHIESTA SAL\"/>
    </mc:Choice>
  </mc:AlternateContent>
  <xr:revisionPtr revIDLastSave="0" documentId="13_ncr:1_{D2385670-FFF1-42B8-81A4-6899FD59F603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RIEPILOGO SPESE FRP" sheetId="1" r:id="rId1"/>
  </sheets>
  <definedNames>
    <definedName name="_xlnm._FilterDatabase" localSheetId="0" hidden="1">'RIEPILOGO SPESE FRP'!$A$5:$F$5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7" i="1" l="1"/>
  <c r="E57" i="1"/>
  <c r="D51" i="1"/>
  <c r="E51" i="1"/>
  <c r="D43" i="1"/>
  <c r="E43" i="1"/>
  <c r="D40" i="1"/>
  <c r="E40" i="1"/>
  <c r="D37" i="1"/>
  <c r="E37" i="1"/>
  <c r="D31" i="1"/>
  <c r="E31" i="1"/>
  <c r="D18" i="1"/>
  <c r="E18" i="1"/>
  <c r="D15" i="1"/>
  <c r="E15" i="1"/>
  <c r="D10" i="1"/>
  <c r="E10" i="1"/>
  <c r="C57" i="1"/>
  <c r="C51" i="1"/>
  <c r="C43" i="1"/>
  <c r="C44" i="1" s="1"/>
  <c r="C40" i="1"/>
  <c r="C37" i="1"/>
  <c r="C31" i="1"/>
  <c r="C18" i="1"/>
  <c r="C15" i="1"/>
  <c r="C32" i="1" s="1"/>
  <c r="C10" i="1"/>
  <c r="K56" i="1"/>
  <c r="K55" i="1"/>
  <c r="K54" i="1"/>
  <c r="K50" i="1"/>
  <c r="K49" i="1"/>
  <c r="K48" i="1"/>
  <c r="K47" i="1"/>
  <c r="K42" i="1"/>
  <c r="K41" i="1"/>
  <c r="K39" i="1"/>
  <c r="K38" i="1"/>
  <c r="K36" i="1"/>
  <c r="K35" i="1"/>
  <c r="K30" i="1"/>
  <c r="K29" i="1"/>
  <c r="K28" i="1"/>
  <c r="K27" i="1"/>
  <c r="K26" i="1"/>
  <c r="K25" i="1"/>
  <c r="K24" i="1"/>
  <c r="K23" i="1"/>
  <c r="K22" i="1"/>
  <c r="K21" i="1"/>
  <c r="K20" i="1"/>
  <c r="K19" i="1"/>
  <c r="K17" i="1"/>
  <c r="K16" i="1"/>
  <c r="K18" i="1" s="1"/>
  <c r="K14" i="1"/>
  <c r="K13" i="1"/>
  <c r="K8" i="1"/>
  <c r="K9" i="1"/>
  <c r="K7" i="1"/>
  <c r="K10" i="1" s="1"/>
  <c r="O10" i="1"/>
  <c r="N10" i="1"/>
  <c r="O57" i="1"/>
  <c r="N57" i="1"/>
  <c r="O51" i="1"/>
  <c r="N51" i="1"/>
  <c r="O43" i="1"/>
  <c r="N43" i="1"/>
  <c r="N40" i="1"/>
  <c r="O40" i="1"/>
  <c r="O37" i="1"/>
  <c r="N37" i="1"/>
  <c r="O31" i="1"/>
  <c r="N31" i="1"/>
  <c r="O18" i="1"/>
  <c r="N18" i="1"/>
  <c r="O15" i="1"/>
  <c r="N15" i="1"/>
  <c r="J57" i="1"/>
  <c r="I57" i="1"/>
  <c r="B57" i="1"/>
  <c r="J51" i="1"/>
  <c r="I51" i="1"/>
  <c r="B51" i="1"/>
  <c r="J43" i="1"/>
  <c r="K43" i="1"/>
  <c r="I43" i="1"/>
  <c r="J40" i="1"/>
  <c r="K40" i="1"/>
  <c r="I40" i="1"/>
  <c r="J37" i="1"/>
  <c r="I37" i="1"/>
  <c r="B43" i="1"/>
  <c r="B40" i="1"/>
  <c r="B37" i="1"/>
  <c r="J31" i="1"/>
  <c r="I31" i="1"/>
  <c r="J18" i="1"/>
  <c r="I18" i="1"/>
  <c r="J15" i="1"/>
  <c r="I15" i="1"/>
  <c r="I10" i="1"/>
  <c r="B10" i="1"/>
  <c r="J10" i="1"/>
  <c r="B31" i="1"/>
  <c r="B15" i="1"/>
  <c r="B18" i="1"/>
  <c r="F18" i="1"/>
  <c r="P18" i="1"/>
  <c r="Q18" i="1"/>
  <c r="Y18" i="1"/>
  <c r="Y32" i="1" s="1"/>
  <c r="Y44" i="1"/>
  <c r="E44" i="1" l="1"/>
  <c r="D44" i="1"/>
  <c r="E32" i="1"/>
  <c r="E59" i="1" s="1"/>
  <c r="K51" i="1"/>
  <c r="N44" i="1"/>
  <c r="N59" i="1" s="1"/>
  <c r="D32" i="1"/>
  <c r="D59" i="1" s="1"/>
  <c r="C59" i="1"/>
  <c r="K57" i="1"/>
  <c r="K37" i="1"/>
  <c r="K44" i="1" s="1"/>
  <c r="K31" i="1"/>
  <c r="K15" i="1"/>
  <c r="O32" i="1"/>
  <c r="O44" i="1"/>
  <c r="N32" i="1"/>
  <c r="J44" i="1"/>
  <c r="I44" i="1"/>
  <c r="I32" i="1"/>
  <c r="J32" i="1"/>
  <c r="B44" i="1"/>
  <c r="B32" i="1"/>
  <c r="O59" i="1" l="1"/>
  <c r="K32" i="1"/>
  <c r="K59" i="1" s="1"/>
  <c r="J59" i="1"/>
  <c r="I59" i="1"/>
  <c r="B59" i="1"/>
  <c r="B63" i="1" l="1"/>
  <c r="C63" i="1" s="1"/>
  <c r="B61" i="1"/>
  <c r="C61" i="1" s="1"/>
</calcChain>
</file>

<file path=xl/sharedStrings.xml><?xml version="1.0" encoding="utf-8"?>
<sst xmlns="http://schemas.openxmlformats.org/spreadsheetml/2006/main" count="85" uniqueCount="77">
  <si>
    <t>FATTURA</t>
  </si>
  <si>
    <t>BONIFICO BANCARIO</t>
  </si>
  <si>
    <t>NOTE</t>
  </si>
  <si>
    <t>TIPOLOGIA</t>
  </si>
  <si>
    <t>n. fatt.</t>
  </si>
  <si>
    <t>data fattura</t>
  </si>
  <si>
    <t>importo fattura</t>
  </si>
  <si>
    <t>iva fattura</t>
  </si>
  <si>
    <t>totale fattura</t>
  </si>
  <si>
    <t>data pagamento</t>
  </si>
  <si>
    <t>numero</t>
  </si>
  <si>
    <t>Suolo aziendale</t>
  </si>
  <si>
    <t>Sistemazione suolo</t>
  </si>
  <si>
    <t>Indagini geognostiche</t>
  </si>
  <si>
    <t>Capannoni e fabbricati industriali</t>
  </si>
  <si>
    <t>(singole descrizioni)</t>
  </si>
  <si>
    <t>TOTALE CAPANNONI E FABBRICATI INDUSTRIALI</t>
  </si>
  <si>
    <t xml:space="preserve">Riscaldamento </t>
  </si>
  <si>
    <t xml:space="preserve">  Condizionamento</t>
  </si>
  <si>
    <t xml:space="preserve">  Idrico</t>
  </si>
  <si>
    <t xml:space="preserve">  Elettrico</t>
  </si>
  <si>
    <t xml:space="preserve">  Fognario</t>
  </si>
  <si>
    <t xml:space="preserve">  Metano</t>
  </si>
  <si>
    <t xml:space="preserve">  Aria compressa</t>
  </si>
  <si>
    <t xml:space="preserve">  Telefonico</t>
  </si>
  <si>
    <t xml:space="preserve">  Altri impianti generali</t>
  </si>
  <si>
    <t>Strade, piazzali, recinzioni,</t>
  </si>
  <si>
    <t>Macchinari (descrizione dei singoli macchinari)</t>
  </si>
  <si>
    <t>TOTALE MACCHINARI</t>
  </si>
  <si>
    <t>Impianti (descrizione dei singoli impianti)</t>
  </si>
  <si>
    <t>TOTALE IMPIANTI</t>
  </si>
  <si>
    <t>TOTALE ATTREZZATURE</t>
  </si>
  <si>
    <t>TOTALE MACCHINARI IMPIANTI E ATTREZZATURE</t>
  </si>
  <si>
    <t>TOTALE</t>
  </si>
  <si>
    <t>FONDO ROTATIVO PER LE PMI - Strumento finanziario per l’accesso al mercato del credito a condizione di favore per le PMI Campane - CUP B28I23006100006</t>
  </si>
  <si>
    <t xml:space="preserve">ELENCO INVESTIMENTI PROGETTO </t>
  </si>
  <si>
    <t>FORNITORE</t>
  </si>
  <si>
    <t>IMPORTO
AMMESSO</t>
  </si>
  <si>
    <t>TOTALE SUOLO AZIENDALE</t>
  </si>
  <si>
    <t>B) FABBRICATI, OPERE MURARIE e ASSIMILATE</t>
  </si>
  <si>
    <t>IMPRESA _____________________</t>
  </si>
  <si>
    <t>ID. ______________</t>
  </si>
  <si>
    <t>Fabbricati civili per uffici</t>
  </si>
  <si>
    <t>TOTALE FABBRICATI CIVILI PER UFFICI</t>
  </si>
  <si>
    <t>Opere murarie varie</t>
  </si>
  <si>
    <t>TOTALE FABBRICATI, OPERE MURARIE e ASSIMILATE</t>
  </si>
  <si>
    <r>
      <t xml:space="preserve">A) SUOLO AZIENDALE e sue sistemazioni 
</t>
    </r>
    <r>
      <rPr>
        <b/>
        <i/>
        <sz val="9"/>
        <color rgb="FFFF0000"/>
        <rFont val="Calibri"/>
        <family val="2"/>
        <scheme val="minor"/>
      </rPr>
      <t>(ammesse nel limite del 10% dell'importo complessivo del progetto)</t>
    </r>
  </si>
  <si>
    <t>TOTALE OPERE MURARIE E ASSIMILATE</t>
  </si>
  <si>
    <t>C) MACCHINARI, IMPIANTI E ATTREZZATURE VARIE</t>
  </si>
  <si>
    <t xml:space="preserve">Attrezzature 
(descrizione compresi mobili e attrezzature d'ufficio) </t>
  </si>
  <si>
    <t>IBAN FORNITORE</t>
  </si>
  <si>
    <t>Software (descrizione del software previsto)</t>
  </si>
  <si>
    <t>Brevetti (descrizione dei singoli brevetti)</t>
  </si>
  <si>
    <t>Altri costi pluriennali (know-how, conoscenze tecniche non brevettate - descrizione dei singoli costi)</t>
  </si>
  <si>
    <t>D) PROGRAMMI INFORMATICI, BREVETTI, LICENZE, KNOW-HOW, E ALTRE IMMOBILIZZAZIONI IMMATERIALI</t>
  </si>
  <si>
    <t>Licenze (descrizione dei singoli brevetti)</t>
  </si>
  <si>
    <t>TOTALE IMMOBILIZZAZIONI IMMATERIALI</t>
  </si>
  <si>
    <t>E) CAPITALE CIRCOLANTE CORRELATO ALL’INVESTIMENTO AMMISSIBILE IN IMMOBILIZZAZIONI MATERIALI E/O IMMATERIALI</t>
  </si>
  <si>
    <t>(descrizione della spesa prevista come da DSAN fornita)</t>
  </si>
  <si>
    <t>TOTALE CAPITALE CIRCOLANTE</t>
  </si>
  <si>
    <t xml:space="preserve">Importo 
totale pagato </t>
  </si>
  <si>
    <t>Imponibile pagato</t>
  </si>
  <si>
    <t>Spesa Anticipata 
già Quietanzata</t>
  </si>
  <si>
    <t>ALLEGATI</t>
  </si>
  <si>
    <r>
      <t xml:space="preserve">DSAN IBAN FORNITORE o 
IBAN BENEFICIARIO </t>
    </r>
    <r>
      <rPr>
        <b/>
        <i/>
        <sz val="8"/>
        <color theme="1"/>
        <rFont val="Calibri"/>
        <family val="2"/>
        <scheme val="minor"/>
      </rPr>
      <t>(in caso di spesa anticipata)</t>
    </r>
  </si>
  <si>
    <t>DSAN BENI NUOVI DI FABBRICA</t>
  </si>
  <si>
    <t>DSAN BENI IND. 4.0</t>
  </si>
  <si>
    <r>
      <t xml:space="preserve">QUIETANZA LIBERATORIA 
</t>
    </r>
    <r>
      <rPr>
        <b/>
        <i/>
        <sz val="8"/>
        <color theme="1"/>
        <rFont val="Calibri"/>
        <family val="2"/>
        <scheme val="minor"/>
      </rPr>
      <t>(in caso di spesa anticipata)</t>
    </r>
  </si>
  <si>
    <r>
      <t xml:space="preserve">BONIFICO ed E/C 
</t>
    </r>
    <r>
      <rPr>
        <b/>
        <i/>
        <sz val="8"/>
        <color theme="1"/>
        <rFont val="Calibri"/>
        <family val="2"/>
        <scheme val="minor"/>
      </rPr>
      <t>(in caso di spesa anticipata)</t>
    </r>
  </si>
  <si>
    <t>IBAN c/c bancario</t>
  </si>
  <si>
    <t>IMPORTO COMPLESSIVO DA REALIZZARE</t>
  </si>
  <si>
    <t>% oggetto di Finanziamento</t>
  </si>
  <si>
    <t>% a carico del Beneficiario</t>
  </si>
  <si>
    <t>IMPORTO TOTALE NON REALIZZATO</t>
  </si>
  <si>
    <t>IMPORTO TOTALE REALIZZATO NEL PRESENTE SAP</t>
  </si>
  <si>
    <t>ATTENZIONE! NON INFERIORE AL 40% DEL PROGRAMMA DI SPESA AMMESSO IN CASO DI 1° SAP</t>
  </si>
  <si>
    <t>ALL.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</si>
</sst>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&quot;€&quot;\ #,##0.0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1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double">
        <color indexed="64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</borders>
  <cellStyleXfs count="32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58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44" fontId="0" fillId="0" borderId="0" xfId="0" applyNumberFormat="1"/>
    <xf numFmtId="14" fontId="0" fillId="0" borderId="9" xfId="0" applyNumberFormat="1" applyBorder="1" applyAlignment="1">
      <alignment horizontal="right"/>
    </xf>
    <xf numFmtId="0" fontId="0" fillId="0" borderId="9" xfId="0" applyBorder="1" applyAlignment="1">
      <alignment horizontal="left"/>
    </xf>
    <xf numFmtId="0" fontId="0" fillId="3" borderId="1" xfId="0" applyFill="1" applyBorder="1" applyAlignment="1">
      <alignment horizontal="left"/>
    </xf>
    <xf numFmtId="44" fontId="7" fillId="0" borderId="9" xfId="1" applyFont="1" applyFill="1" applyBorder="1" applyAlignment="1">
      <alignment horizontal="right"/>
    </xf>
    <xf numFmtId="14" fontId="0" fillId="3" borderId="1" xfId="0" applyNumberFormat="1" applyFill="1" applyBorder="1" applyAlignment="1">
      <alignment horizontal="right"/>
    </xf>
    <xf numFmtId="14" fontId="0" fillId="4" borderId="1" xfId="0" applyNumberFormat="1" applyFill="1" applyBorder="1" applyAlignment="1">
      <alignment horizontal="right"/>
    </xf>
    <xf numFmtId="44" fontId="0" fillId="4" borderId="1" xfId="1" applyFont="1" applyFill="1" applyBorder="1" applyAlignment="1">
      <alignment horizontal="right"/>
    </xf>
    <xf numFmtId="44" fontId="10" fillId="0" borderId="0" xfId="0" applyNumberFormat="1" applyFont="1"/>
    <xf numFmtId="164" fontId="8" fillId="0" borderId="0" xfId="0" applyNumberFormat="1" applyFont="1"/>
    <xf numFmtId="9" fontId="0" fillId="0" borderId="0" xfId="0" applyNumberFormat="1"/>
    <xf numFmtId="0" fontId="5" fillId="0" borderId="0" xfId="0" applyFont="1" applyAlignment="1">
      <alignment horizontal="right"/>
    </xf>
    <xf numFmtId="0" fontId="0" fillId="0" borderId="0" xfId="0" applyAlignment="1">
      <alignment horizontal="left"/>
    </xf>
    <xf numFmtId="44" fontId="0" fillId="0" borderId="0" xfId="1" applyFont="1" applyBorder="1" applyAlignment="1">
      <alignment horizontal="right"/>
    </xf>
    <xf numFmtId="14" fontId="0" fillId="4" borderId="1" xfId="0" applyNumberFormat="1" applyFill="1" applyBorder="1" applyAlignment="1">
      <alignment horizontal="left"/>
    </xf>
    <xf numFmtId="44" fontId="2" fillId="0" borderId="0" xfId="1" applyFont="1"/>
    <xf numFmtId="164" fontId="7" fillId="0" borderId="0" xfId="0" applyNumberFormat="1" applyFont="1"/>
    <xf numFmtId="0" fontId="7" fillId="0" borderId="0" xfId="0" applyFont="1"/>
    <xf numFmtId="14" fontId="0" fillId="4" borderId="5" xfId="0" applyNumberFormat="1" applyFill="1" applyBorder="1" applyAlignment="1">
      <alignment horizontal="right"/>
    </xf>
    <xf numFmtId="0" fontId="0" fillId="4" borderId="15" xfId="0" applyFill="1" applyBorder="1" applyAlignment="1">
      <alignment horizontal="right"/>
    </xf>
    <xf numFmtId="0" fontId="0" fillId="0" borderId="9" xfId="0" applyBorder="1"/>
    <xf numFmtId="14" fontId="0" fillId="0" borderId="9" xfId="0" applyNumberFormat="1" applyBorder="1" applyAlignment="1">
      <alignment horizontal="left"/>
    </xf>
    <xf numFmtId="0" fontId="0" fillId="3" borderId="4" xfId="0" applyFill="1" applyBorder="1" applyAlignment="1">
      <alignment horizontal="right"/>
    </xf>
    <xf numFmtId="14" fontId="0" fillId="3" borderId="4" xfId="0" applyNumberFormat="1" applyFill="1" applyBorder="1" applyAlignment="1">
      <alignment horizontal="right"/>
    </xf>
    <xf numFmtId="14" fontId="0" fillId="4" borderId="4" xfId="0" applyNumberFormat="1" applyFill="1" applyBorder="1" applyAlignment="1">
      <alignment horizontal="right"/>
    </xf>
    <xf numFmtId="14" fontId="0" fillId="4" borderId="4" xfId="0" applyNumberFormat="1" applyFill="1" applyBorder="1" applyAlignment="1">
      <alignment horizontal="left"/>
    </xf>
    <xf numFmtId="44" fontId="2" fillId="4" borderId="15" xfId="1" applyFont="1" applyFill="1" applyBorder="1" applyAlignment="1">
      <alignment horizontal="right"/>
    </xf>
    <xf numFmtId="0" fontId="5" fillId="0" borderId="2" xfId="0" applyFont="1" applyBorder="1"/>
    <xf numFmtId="0" fontId="7" fillId="0" borderId="2" xfId="0" applyFont="1" applyBorder="1"/>
    <xf numFmtId="0" fontId="0" fillId="3" borderId="15" xfId="0" applyFill="1" applyBorder="1" applyAlignment="1">
      <alignment horizontal="left"/>
    </xf>
    <xf numFmtId="14" fontId="0" fillId="3" borderId="15" xfId="0" applyNumberFormat="1" applyFill="1" applyBorder="1" applyAlignment="1">
      <alignment horizontal="right"/>
    </xf>
    <xf numFmtId="0" fontId="7" fillId="3" borderId="18" xfId="0" applyFont="1" applyFill="1" applyBorder="1" applyAlignment="1">
      <alignment horizontal="right"/>
    </xf>
    <xf numFmtId="0" fontId="7" fillId="3" borderId="18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10" fontId="2" fillId="0" borderId="0" xfId="2" applyNumberFormat="1" applyFont="1" applyFill="1" applyBorder="1"/>
    <xf numFmtId="10" fontId="2" fillId="0" borderId="0" xfId="2" applyNumberFormat="1" applyFont="1"/>
    <xf numFmtId="43" fontId="2" fillId="0" borderId="0" xfId="31" applyFont="1"/>
    <xf numFmtId="43" fontId="2" fillId="0" borderId="0" xfId="31" applyFont="1" applyAlignment="1">
      <alignment horizontal="left"/>
    </xf>
    <xf numFmtId="43" fontId="5" fillId="0" borderId="0" xfId="31" applyFont="1"/>
    <xf numFmtId="43" fontId="2" fillId="0" borderId="0" xfId="31" applyFont="1" applyAlignment="1">
      <alignment horizontal="center"/>
    </xf>
    <xf numFmtId="43" fontId="5" fillId="0" borderId="0" xfId="3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0" fillId="4" borderId="27" xfId="31" applyFont="1" applyFill="1" applyBorder="1" applyAlignment="1">
      <alignment horizontal="left" vertical="center"/>
    </xf>
    <xf numFmtId="43" fontId="0" fillId="0" borderId="10" xfId="31" applyFont="1" applyBorder="1" applyAlignment="1">
      <alignment horizontal="left"/>
    </xf>
    <xf numFmtId="43" fontId="7" fillId="3" borderId="26" xfId="31" applyFont="1" applyFill="1" applyBorder="1" applyAlignment="1">
      <alignment horizontal="right"/>
    </xf>
    <xf numFmtId="43" fontId="7" fillId="3" borderId="29" xfId="31" applyFont="1" applyFill="1" applyBorder="1" applyAlignment="1">
      <alignment horizontal="left"/>
    </xf>
    <xf numFmtId="0" fontId="0" fillId="4" borderId="20" xfId="0" applyFill="1" applyBorder="1" applyAlignment="1">
      <alignment horizontal="right"/>
    </xf>
    <xf numFmtId="0" fontId="0" fillId="4" borderId="7" xfId="0" applyFill="1" applyBorder="1" applyAlignment="1">
      <alignment horizontal="right" vertical="center"/>
    </xf>
    <xf numFmtId="0" fontId="0" fillId="0" borderId="40" xfId="0" applyBorder="1" applyAlignment="1">
      <alignment horizontal="left"/>
    </xf>
    <xf numFmtId="43" fontId="7" fillId="0" borderId="9" xfId="31" applyFont="1" applyFill="1" applyBorder="1" applyAlignment="1">
      <alignment horizontal="right"/>
    </xf>
    <xf numFmtId="43" fontId="7" fillId="3" borderId="18" xfId="31" applyFont="1" applyFill="1" applyBorder="1" applyAlignment="1">
      <alignment horizontal="left"/>
    </xf>
    <xf numFmtId="43" fontId="0" fillId="0" borderId="0" xfId="31" applyFont="1" applyBorder="1" applyAlignment="1">
      <alignment horizontal="right"/>
    </xf>
    <xf numFmtId="43" fontId="10" fillId="0" borderId="0" xfId="31" applyFont="1"/>
    <xf numFmtId="43" fontId="0" fillId="3" borderId="1" xfId="31" applyFont="1" applyFill="1" applyBorder="1" applyAlignment="1">
      <alignment horizontal="left" vertical="center"/>
    </xf>
    <xf numFmtId="43" fontId="7" fillId="0" borderId="24" xfId="31" applyFont="1" applyFill="1" applyBorder="1" applyAlignment="1">
      <alignment horizontal="right"/>
    </xf>
    <xf numFmtId="0" fontId="0" fillId="3" borderId="10" xfId="0" applyFill="1" applyBorder="1" applyAlignment="1">
      <alignment horizontal="left" vertical="center"/>
    </xf>
    <xf numFmtId="43" fontId="0" fillId="3" borderId="5" xfId="31" applyFont="1" applyFill="1" applyBorder="1" applyAlignment="1">
      <alignment horizontal="right" vertical="center"/>
    </xf>
    <xf numFmtId="43" fontId="0" fillId="4" borderId="1" xfId="31" applyFont="1" applyFill="1" applyBorder="1" applyAlignment="1">
      <alignment horizontal="right" vertical="center"/>
    </xf>
    <xf numFmtId="43" fontId="0" fillId="4" borderId="7" xfId="31" applyFont="1" applyFill="1" applyBorder="1" applyAlignment="1">
      <alignment horizontal="right" vertical="center"/>
    </xf>
    <xf numFmtId="0" fontId="0" fillId="3" borderId="27" xfId="0" applyFill="1" applyBorder="1" applyAlignment="1">
      <alignment horizontal="center" vertical="center"/>
    </xf>
    <xf numFmtId="49" fontId="2" fillId="0" borderId="0" xfId="0" applyNumberFormat="1" applyFont="1"/>
    <xf numFmtId="49" fontId="0" fillId="3" borderId="13" xfId="0" applyNumberFormat="1" applyFill="1" applyBorder="1" applyAlignment="1">
      <alignment horizontal="center"/>
    </xf>
    <xf numFmtId="49" fontId="0" fillId="4" borderId="7" xfId="0" applyNumberFormat="1" applyFill="1" applyBorder="1" applyAlignment="1">
      <alignment horizontal="center"/>
    </xf>
    <xf numFmtId="49" fontId="0" fillId="4" borderId="11" xfId="0" applyNumberFormat="1" applyFill="1" applyBorder="1" applyAlignment="1">
      <alignment horizontal="center"/>
    </xf>
    <xf numFmtId="49" fontId="0" fillId="4" borderId="20" xfId="0" applyNumberFormat="1" applyFill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49" fontId="7" fillId="3" borderId="17" xfId="0" applyNumberFormat="1" applyFont="1" applyFill="1" applyBorder="1" applyAlignment="1">
      <alignment horizontal="center"/>
    </xf>
    <xf numFmtId="49" fontId="0" fillId="3" borderId="20" xfId="0" applyNumberFormat="1" applyFill="1" applyBorder="1" applyAlignment="1">
      <alignment horizontal="center"/>
    </xf>
    <xf numFmtId="49" fontId="0" fillId="3" borderId="7" xfId="0" applyNumberFormat="1" applyFill="1" applyBorder="1" applyAlignment="1">
      <alignment horizontal="center"/>
    </xf>
    <xf numFmtId="49" fontId="0" fillId="3" borderId="7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center"/>
    </xf>
    <xf numFmtId="49" fontId="5" fillId="0" borderId="0" xfId="0" applyNumberFormat="1" applyFont="1"/>
    <xf numFmtId="0" fontId="0" fillId="3" borderId="10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4" fontId="0" fillId="4" borderId="31" xfId="0" applyNumberFormat="1" applyFill="1" applyBorder="1" applyAlignment="1">
      <alignment horizontal="center" vertical="center"/>
    </xf>
    <xf numFmtId="14" fontId="0" fillId="4" borderId="8" xfId="0" applyNumberFormat="1" applyFill="1" applyBorder="1" applyAlignment="1">
      <alignment horizontal="center" vertical="center"/>
    </xf>
    <xf numFmtId="44" fontId="0" fillId="4" borderId="8" xfId="1" applyFont="1" applyFill="1" applyBorder="1" applyAlignment="1">
      <alignment horizontal="right" vertical="center"/>
    </xf>
    <xf numFmtId="44" fontId="2" fillId="4" borderId="33" xfId="1" applyFont="1" applyFill="1" applyBorder="1" applyAlignment="1">
      <alignment horizontal="right" vertical="center"/>
    </xf>
    <xf numFmtId="14" fontId="0" fillId="0" borderId="32" xfId="0" applyNumberFormat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44" fontId="2" fillId="0" borderId="0" xfId="0" applyNumberFormat="1" applyFont="1" applyAlignment="1">
      <alignment vertical="center"/>
    </xf>
    <xf numFmtId="43" fontId="0" fillId="4" borderId="5" xfId="31" applyFont="1" applyFill="1" applyBorder="1" applyAlignment="1">
      <alignment horizontal="right" vertical="center"/>
    </xf>
    <xf numFmtId="0" fontId="0" fillId="3" borderId="27" xfId="0" applyFill="1" applyBorder="1" applyAlignment="1">
      <alignment horizontal="left" vertical="center"/>
    </xf>
    <xf numFmtId="0" fontId="0" fillId="3" borderId="31" xfId="0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43" fontId="7" fillId="3" borderId="33" xfId="31" applyFont="1" applyFill="1" applyBorder="1" applyAlignment="1">
      <alignment horizontal="center"/>
    </xf>
    <xf numFmtId="44" fontId="7" fillId="0" borderId="32" xfId="1" applyFont="1" applyFill="1" applyBorder="1" applyAlignment="1">
      <alignment horizontal="right"/>
    </xf>
    <xf numFmtId="44" fontId="0" fillId="4" borderId="31" xfId="1" applyFont="1" applyFill="1" applyBorder="1" applyAlignment="1">
      <alignment horizontal="right"/>
    </xf>
    <xf numFmtId="44" fontId="0" fillId="4" borderId="8" xfId="1" applyFont="1" applyFill="1" applyBorder="1" applyAlignment="1">
      <alignment horizontal="right"/>
    </xf>
    <xf numFmtId="0" fontId="0" fillId="4" borderId="33" xfId="0" applyFill="1" applyBorder="1" applyAlignment="1">
      <alignment horizontal="right"/>
    </xf>
    <xf numFmtId="0" fontId="7" fillId="3" borderId="19" xfId="0" applyFont="1" applyFill="1" applyBorder="1" applyAlignment="1">
      <alignment horizontal="left"/>
    </xf>
    <xf numFmtId="44" fontId="0" fillId="3" borderId="31" xfId="1" applyFont="1" applyFill="1" applyBorder="1" applyAlignment="1">
      <alignment horizontal="right"/>
    </xf>
    <xf numFmtId="44" fontId="0" fillId="3" borderId="33" xfId="1" applyFont="1" applyFill="1" applyBorder="1" applyAlignment="1">
      <alignment horizontal="right"/>
    </xf>
    <xf numFmtId="44" fontId="6" fillId="3" borderId="8" xfId="1" applyFont="1" applyFill="1" applyBorder="1" applyAlignment="1">
      <alignment horizontal="right"/>
    </xf>
    <xf numFmtId="44" fontId="6" fillId="3" borderId="33" xfId="1" applyFont="1" applyFill="1" applyBorder="1" applyAlignment="1">
      <alignment horizontal="right"/>
    </xf>
    <xf numFmtId="49" fontId="7" fillId="3" borderId="42" xfId="31" applyNumberFormat="1" applyFont="1" applyFill="1" applyBorder="1" applyAlignment="1">
      <alignment horizontal="center"/>
    </xf>
    <xf numFmtId="43" fontId="7" fillId="3" borderId="33" xfId="31" applyFont="1" applyFill="1" applyBorder="1" applyAlignment="1">
      <alignment horizontal="left"/>
    </xf>
    <xf numFmtId="0" fontId="2" fillId="0" borderId="50" xfId="0" applyFont="1" applyBorder="1"/>
    <xf numFmtId="14" fontId="0" fillId="4" borderId="49" xfId="0" applyNumberFormat="1" applyFill="1" applyBorder="1" applyAlignment="1">
      <alignment horizontal="center"/>
    </xf>
    <xf numFmtId="14" fontId="0" fillId="4" borderId="46" xfId="0" applyNumberFormat="1" applyFill="1" applyBorder="1" applyAlignment="1">
      <alignment horizontal="center"/>
    </xf>
    <xf numFmtId="44" fontId="0" fillId="4" borderId="46" xfId="1" applyFont="1" applyFill="1" applyBorder="1" applyAlignment="1">
      <alignment horizontal="right"/>
    </xf>
    <xf numFmtId="44" fontId="2" fillId="4" borderId="52" xfId="1" applyFont="1" applyFill="1" applyBorder="1" applyAlignment="1">
      <alignment horizontal="right"/>
    </xf>
    <xf numFmtId="0" fontId="7" fillId="3" borderId="51" xfId="0" applyFont="1" applyFill="1" applyBorder="1" applyAlignment="1">
      <alignment horizontal="right"/>
    </xf>
    <xf numFmtId="0" fontId="0" fillId="3" borderId="49" xfId="0" applyFill="1" applyBorder="1" applyAlignment="1">
      <alignment horizontal="right"/>
    </xf>
    <xf numFmtId="0" fontId="0" fillId="3" borderId="52" xfId="0" applyFill="1" applyBorder="1" applyAlignment="1">
      <alignment horizontal="center"/>
    </xf>
    <xf numFmtId="0" fontId="0" fillId="3" borderId="46" xfId="0" applyFill="1" applyBorder="1" applyAlignment="1">
      <alignment horizontal="center"/>
    </xf>
    <xf numFmtId="43" fontId="7" fillId="3" borderId="52" xfId="31" applyFont="1" applyFill="1" applyBorder="1" applyAlignment="1">
      <alignment horizontal="left"/>
    </xf>
    <xf numFmtId="0" fontId="0" fillId="3" borderId="56" xfId="0" applyFill="1" applyBorder="1" applyAlignment="1">
      <alignment horizontal="left"/>
    </xf>
    <xf numFmtId="0" fontId="0" fillId="3" borderId="8" xfId="0" applyFill="1" applyBorder="1" applyAlignment="1">
      <alignment horizontal="right" vertical="center" wrapText="1"/>
    </xf>
    <xf numFmtId="49" fontId="0" fillId="3" borderId="55" xfId="0" applyNumberFormat="1" applyFill="1" applyBorder="1" applyAlignment="1">
      <alignment horizontal="right" vertical="center" wrapText="1"/>
    </xf>
    <xf numFmtId="4" fontId="0" fillId="3" borderId="1" xfId="0" applyNumberFormat="1" applyFill="1" applyBorder="1" applyAlignment="1">
      <alignment horizontal="right" vertical="center"/>
    </xf>
    <xf numFmtId="49" fontId="7" fillId="0" borderId="0" xfId="0" applyNumberFormat="1" applyFont="1"/>
    <xf numFmtId="0" fontId="7" fillId="3" borderId="8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49" fontId="8" fillId="2" borderId="38" xfId="0" applyNumberFormat="1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43" fontId="8" fillId="2" borderId="57" xfId="31" applyFont="1" applyFill="1" applyBorder="1" applyAlignment="1">
      <alignment horizontal="center" vertical="center"/>
    </xf>
    <xf numFmtId="0" fontId="0" fillId="4" borderId="13" xfId="0" applyFill="1" applyBorder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0" fillId="4" borderId="3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7" fillId="4" borderId="20" xfId="0" applyFont="1" applyFill="1" applyBorder="1" applyAlignment="1">
      <alignment horizontal="right" vertical="center"/>
    </xf>
    <xf numFmtId="0" fontId="8" fillId="9" borderId="0" xfId="0" applyFont="1" applyFill="1" applyAlignment="1">
      <alignment horizontal="left" vertical="center"/>
    </xf>
    <xf numFmtId="43" fontId="0" fillId="4" borderId="25" xfId="31" applyFont="1" applyFill="1" applyBorder="1" applyAlignment="1">
      <alignment horizontal="left" vertical="center"/>
    </xf>
    <xf numFmtId="43" fontId="0" fillId="4" borderId="28" xfId="31" applyFont="1" applyFill="1" applyBorder="1" applyAlignment="1">
      <alignment horizontal="left" vertical="center"/>
    </xf>
    <xf numFmtId="43" fontId="7" fillId="4" borderId="60" xfId="31" applyFont="1" applyFill="1" applyBorder="1" applyAlignment="1">
      <alignment horizontal="right" vertical="center"/>
    </xf>
    <xf numFmtId="49" fontId="0" fillId="4" borderId="61" xfId="0" applyNumberFormat="1" applyFill="1" applyBorder="1" applyAlignment="1">
      <alignment horizontal="center" vertical="center"/>
    </xf>
    <xf numFmtId="14" fontId="0" fillId="4" borderId="63" xfId="0" applyNumberFormat="1" applyFill="1" applyBorder="1" applyAlignment="1">
      <alignment horizontal="right" vertical="center"/>
    </xf>
    <xf numFmtId="43" fontId="0" fillId="4" borderId="63" xfId="31" applyFont="1" applyFill="1" applyBorder="1" applyAlignment="1">
      <alignment horizontal="right" vertical="center"/>
    </xf>
    <xf numFmtId="44" fontId="0" fillId="4" borderId="63" xfId="1" applyFont="1" applyFill="1" applyBorder="1" applyAlignment="1">
      <alignment horizontal="right" vertical="center"/>
    </xf>
    <xf numFmtId="44" fontId="0" fillId="4" borderId="62" xfId="1" applyFont="1" applyFill="1" applyBorder="1" applyAlignment="1">
      <alignment horizontal="right" vertical="center"/>
    </xf>
    <xf numFmtId="43" fontId="0" fillId="4" borderId="61" xfId="31" applyFont="1" applyFill="1" applyBorder="1" applyAlignment="1">
      <alignment horizontal="right" vertical="center"/>
    </xf>
    <xf numFmtId="14" fontId="0" fillId="4" borderId="63" xfId="0" applyNumberFormat="1" applyFill="1" applyBorder="1" applyAlignment="1">
      <alignment horizontal="left" vertical="center"/>
    </xf>
    <xf numFmtId="14" fontId="0" fillId="4" borderId="62" xfId="0" applyNumberFormat="1" applyFill="1" applyBorder="1" applyAlignment="1">
      <alignment horizontal="center" vertical="center"/>
    </xf>
    <xf numFmtId="14" fontId="0" fillId="4" borderId="6" xfId="0" applyNumberFormat="1" applyFill="1" applyBorder="1" applyAlignment="1">
      <alignment horizontal="center"/>
    </xf>
    <xf numFmtId="0" fontId="0" fillId="10" borderId="15" xfId="0" applyFill="1" applyBorder="1" applyAlignment="1">
      <alignment horizontal="right"/>
    </xf>
    <xf numFmtId="0" fontId="0" fillId="10" borderId="33" xfId="0" applyFill="1" applyBorder="1" applyAlignment="1">
      <alignment horizontal="right"/>
    </xf>
    <xf numFmtId="0" fontId="0" fillId="10" borderId="33" xfId="0" applyFill="1" applyBorder="1" applyAlignment="1">
      <alignment horizontal="right" vertical="center"/>
    </xf>
    <xf numFmtId="0" fontId="0" fillId="10" borderId="52" xfId="0" applyFill="1" applyBorder="1" applyAlignment="1">
      <alignment horizontal="right"/>
    </xf>
    <xf numFmtId="0" fontId="0" fillId="10" borderId="13" xfId="0" applyFill="1" applyBorder="1" applyAlignment="1">
      <alignment horizontal="right" vertical="center"/>
    </xf>
    <xf numFmtId="43" fontId="0" fillId="10" borderId="25" xfId="31" applyFont="1" applyFill="1" applyBorder="1" applyAlignment="1">
      <alignment horizontal="right" vertical="center"/>
    </xf>
    <xf numFmtId="0" fontId="0" fillId="10" borderId="31" xfId="0" applyFill="1" applyBorder="1" applyAlignment="1">
      <alignment horizontal="center"/>
    </xf>
    <xf numFmtId="49" fontId="0" fillId="10" borderId="13" xfId="0" applyNumberFormat="1" applyFill="1" applyBorder="1" applyAlignment="1">
      <alignment horizontal="center"/>
    </xf>
    <xf numFmtId="0" fontId="0" fillId="10" borderId="4" xfId="0" applyFill="1" applyBorder="1" applyAlignment="1">
      <alignment horizontal="right"/>
    </xf>
    <xf numFmtId="0" fontId="0" fillId="10" borderId="31" xfId="0" applyFill="1" applyBorder="1" applyAlignment="1">
      <alignment horizontal="right"/>
    </xf>
    <xf numFmtId="0" fontId="0" fillId="10" borderId="49" xfId="0" applyFill="1" applyBorder="1" applyAlignment="1">
      <alignment horizontal="right"/>
    </xf>
    <xf numFmtId="0" fontId="0" fillId="10" borderId="7" xfId="0" applyFill="1" applyBorder="1" applyAlignment="1">
      <alignment horizontal="right" vertical="center"/>
    </xf>
    <xf numFmtId="43" fontId="0" fillId="10" borderId="27" xfId="31" applyFont="1" applyFill="1" applyBorder="1" applyAlignment="1">
      <alignment horizontal="right" vertical="center"/>
    </xf>
    <xf numFmtId="0" fontId="0" fillId="10" borderId="8" xfId="0" applyFill="1" applyBorder="1" applyAlignment="1">
      <alignment horizontal="center"/>
    </xf>
    <xf numFmtId="49" fontId="0" fillId="10" borderId="7" xfId="0" applyNumberFormat="1" applyFill="1" applyBorder="1" applyAlignment="1">
      <alignment horizontal="center"/>
    </xf>
    <xf numFmtId="0" fontId="0" fillId="10" borderId="1" xfId="0" applyFill="1" applyBorder="1" applyAlignment="1">
      <alignment horizontal="right"/>
    </xf>
    <xf numFmtId="43" fontId="0" fillId="10" borderId="1" xfId="31" applyFont="1" applyFill="1" applyBorder="1" applyAlignment="1">
      <alignment horizontal="right"/>
    </xf>
    <xf numFmtId="0" fontId="0" fillId="10" borderId="8" xfId="0" applyFill="1" applyBorder="1" applyAlignment="1">
      <alignment horizontal="right"/>
    </xf>
    <xf numFmtId="0" fontId="0" fillId="10" borderId="46" xfId="0" applyFill="1" applyBorder="1" applyAlignment="1">
      <alignment horizontal="right"/>
    </xf>
    <xf numFmtId="0" fontId="16" fillId="10" borderId="20" xfId="0" applyFont="1" applyFill="1" applyBorder="1" applyAlignment="1">
      <alignment horizontal="right" vertical="center" wrapText="1"/>
    </xf>
    <xf numFmtId="43" fontId="7" fillId="10" borderId="29" xfId="31" applyFont="1" applyFill="1" applyBorder="1" applyAlignment="1">
      <alignment horizontal="right" vertical="center"/>
    </xf>
    <xf numFmtId="0" fontId="0" fillId="10" borderId="33" xfId="0" applyFill="1" applyBorder="1" applyAlignment="1">
      <alignment horizontal="center"/>
    </xf>
    <xf numFmtId="49" fontId="0" fillId="10" borderId="20" xfId="0" applyNumberFormat="1" applyFill="1" applyBorder="1" applyAlignment="1">
      <alignment horizontal="center"/>
    </xf>
    <xf numFmtId="0" fontId="7" fillId="10" borderId="8" xfId="0" applyFont="1" applyFill="1" applyBorder="1" applyAlignment="1">
      <alignment horizontal="center" vertical="center"/>
    </xf>
    <xf numFmtId="49" fontId="0" fillId="10" borderId="7" xfId="0" applyNumberFormat="1" applyFill="1" applyBorder="1" applyAlignment="1">
      <alignment horizontal="center" vertical="center"/>
    </xf>
    <xf numFmtId="0" fontId="0" fillId="10" borderId="1" xfId="0" applyFill="1" applyBorder="1" applyAlignment="1">
      <alignment horizontal="right" vertical="center"/>
    </xf>
    <xf numFmtId="43" fontId="0" fillId="10" borderId="1" xfId="31" applyFont="1" applyFill="1" applyBorder="1" applyAlignment="1">
      <alignment horizontal="right" vertical="center"/>
    </xf>
    <xf numFmtId="43" fontId="0" fillId="10" borderId="8" xfId="31" applyFont="1" applyFill="1" applyBorder="1" applyAlignment="1">
      <alignment horizontal="right" vertical="top" wrapText="1"/>
    </xf>
    <xf numFmtId="43" fontId="0" fillId="10" borderId="7" xfId="31" applyFont="1" applyFill="1" applyBorder="1" applyAlignment="1">
      <alignment horizontal="right" vertical="center"/>
    </xf>
    <xf numFmtId="0" fontId="0" fillId="10" borderId="1" xfId="0" applyFill="1" applyBorder="1" applyAlignment="1">
      <alignment horizontal="left" vertical="center" wrapText="1"/>
    </xf>
    <xf numFmtId="43" fontId="0" fillId="10" borderId="27" xfId="31" applyFont="1" applyFill="1" applyBorder="1" applyAlignment="1">
      <alignment horizontal="right"/>
    </xf>
    <xf numFmtId="43" fontId="7" fillId="10" borderId="29" xfId="31" applyFont="1" applyFill="1" applyBorder="1" applyAlignment="1">
      <alignment horizontal="right"/>
    </xf>
    <xf numFmtId="43" fontId="7" fillId="10" borderId="33" xfId="31" applyFont="1" applyFill="1" applyBorder="1" applyAlignment="1">
      <alignment horizontal="center"/>
    </xf>
    <xf numFmtId="43" fontId="7" fillId="10" borderId="42" xfId="31" applyFont="1" applyFill="1" applyBorder="1" applyAlignment="1">
      <alignment horizontal="center"/>
    </xf>
    <xf numFmtId="43" fontId="7" fillId="10" borderId="33" xfId="31" applyFont="1" applyFill="1" applyBorder="1" applyAlignment="1">
      <alignment horizontal="right"/>
    </xf>
    <xf numFmtId="43" fontId="7" fillId="10" borderId="33" xfId="31" applyFont="1" applyFill="1" applyBorder="1" applyAlignment="1">
      <alignment horizontal="right" vertical="center"/>
    </xf>
    <xf numFmtId="43" fontId="7" fillId="10" borderId="52" xfId="31" applyFont="1" applyFill="1" applyBorder="1" applyAlignment="1">
      <alignment horizontal="right"/>
    </xf>
    <xf numFmtId="0" fontId="0" fillId="10" borderId="32" xfId="0" applyFill="1" applyBorder="1" applyAlignment="1">
      <alignment horizontal="center"/>
    </xf>
    <xf numFmtId="49" fontId="0" fillId="10" borderId="24" xfId="0" applyNumberFormat="1" applyFill="1" applyBorder="1" applyAlignment="1">
      <alignment horizontal="center"/>
    </xf>
    <xf numFmtId="0" fontId="0" fillId="10" borderId="9" xfId="0" applyFill="1" applyBorder="1" applyAlignment="1">
      <alignment horizontal="right"/>
    </xf>
    <xf numFmtId="0" fontId="0" fillId="10" borderId="32" xfId="0" applyFill="1" applyBorder="1" applyAlignment="1">
      <alignment horizontal="right"/>
    </xf>
    <xf numFmtId="0" fontId="7" fillId="10" borderId="20" xfId="0" applyFont="1" applyFill="1" applyBorder="1" applyAlignment="1">
      <alignment horizontal="right" vertical="center" wrapText="1"/>
    </xf>
    <xf numFmtId="0" fontId="7" fillId="10" borderId="20" xfId="0" applyFont="1" applyFill="1" applyBorder="1" applyAlignment="1">
      <alignment horizontal="right" vertical="center"/>
    </xf>
    <xf numFmtId="43" fontId="0" fillId="10" borderId="25" xfId="31" applyFont="1" applyFill="1" applyBorder="1" applyAlignment="1">
      <alignment horizontal="left" vertical="center"/>
    </xf>
    <xf numFmtId="43" fontId="7" fillId="10" borderId="60" xfId="31" applyFont="1" applyFill="1" applyBorder="1" applyAlignment="1">
      <alignment horizontal="right" vertical="center"/>
    </xf>
    <xf numFmtId="43" fontId="0" fillId="10" borderId="4" xfId="31" applyFont="1" applyFill="1" applyBorder="1" applyAlignment="1">
      <alignment horizontal="right" vertical="center"/>
    </xf>
    <xf numFmtId="43" fontId="0" fillId="10" borderId="13" xfId="31" applyFont="1" applyFill="1" applyBorder="1" applyAlignment="1">
      <alignment horizontal="right" vertical="center"/>
    </xf>
    <xf numFmtId="43" fontId="7" fillId="10" borderId="65" xfId="31" applyFont="1" applyFill="1" applyBorder="1" applyAlignment="1">
      <alignment horizontal="right" vertical="center"/>
    </xf>
    <xf numFmtId="43" fontId="7" fillId="10" borderId="15" xfId="31" applyFont="1" applyFill="1" applyBorder="1" applyAlignment="1">
      <alignment horizontal="right"/>
    </xf>
    <xf numFmtId="0" fontId="7" fillId="3" borderId="17" xfId="0" applyFont="1" applyFill="1" applyBorder="1" applyAlignment="1">
      <alignment horizontal="left" vertical="center"/>
    </xf>
    <xf numFmtId="0" fontId="0" fillId="3" borderId="32" xfId="0" applyFill="1" applyBorder="1" applyAlignment="1">
      <alignment horizontal="center"/>
    </xf>
    <xf numFmtId="49" fontId="0" fillId="3" borderId="24" xfId="0" applyNumberFormat="1" applyFill="1" applyBorder="1" applyAlignment="1">
      <alignment horizontal="center"/>
    </xf>
    <xf numFmtId="14" fontId="0" fillId="3" borderId="9" xfId="0" applyNumberFormat="1" applyFill="1" applyBorder="1" applyAlignment="1">
      <alignment horizontal="right"/>
    </xf>
    <xf numFmtId="44" fontId="0" fillId="3" borderId="32" xfId="1" applyFont="1" applyFill="1" applyBorder="1" applyAlignment="1">
      <alignment horizontal="right"/>
    </xf>
    <xf numFmtId="0" fontId="0" fillId="3" borderId="9" xfId="0" applyFill="1" applyBorder="1" applyAlignment="1">
      <alignment horizontal="right"/>
    </xf>
    <xf numFmtId="0" fontId="0" fillId="3" borderId="50" xfId="0" applyFill="1" applyBorder="1" applyAlignment="1">
      <alignment horizontal="right"/>
    </xf>
    <xf numFmtId="44" fontId="6" fillId="3" borderId="32" xfId="1" applyFont="1" applyFill="1" applyBorder="1" applyAlignment="1">
      <alignment horizontal="right"/>
    </xf>
    <xf numFmtId="0" fontId="0" fillId="3" borderId="9" xfId="0" applyFill="1" applyBorder="1" applyAlignment="1">
      <alignment horizontal="left"/>
    </xf>
    <xf numFmtId="0" fontId="0" fillId="3" borderId="50" xfId="0" applyFill="1" applyBorder="1" applyAlignment="1">
      <alignment horizontal="center"/>
    </xf>
    <xf numFmtId="0" fontId="0" fillId="3" borderId="13" xfId="0" applyFill="1" applyBorder="1" applyAlignment="1">
      <alignment horizontal="right" vertical="center"/>
    </xf>
    <xf numFmtId="0" fontId="0" fillId="3" borderId="7" xfId="0" applyFill="1" applyBorder="1" applyAlignment="1">
      <alignment horizontal="right" vertical="center"/>
    </xf>
    <xf numFmtId="0" fontId="0" fillId="3" borderId="13" xfId="0" applyFill="1" applyBorder="1" applyAlignment="1">
      <alignment horizontal="right" vertical="center" wrapText="1"/>
    </xf>
    <xf numFmtId="43" fontId="0" fillId="3" borderId="10" xfId="31" applyFont="1" applyFill="1" applyBorder="1" applyAlignment="1">
      <alignment horizontal="left" vertical="center"/>
    </xf>
    <xf numFmtId="49" fontId="0" fillId="3" borderId="45" xfId="0" applyNumberFormat="1" applyFill="1" applyBorder="1" applyAlignment="1">
      <alignment horizontal="center" vertical="center"/>
    </xf>
    <xf numFmtId="0" fontId="0" fillId="3" borderId="32" xfId="0" applyFill="1" applyBorder="1" applyAlignment="1">
      <alignment horizontal="right" vertical="center" wrapText="1"/>
    </xf>
    <xf numFmtId="49" fontId="0" fillId="3" borderId="10" xfId="0" applyNumberFormat="1" applyFill="1" applyBorder="1" applyAlignment="1">
      <alignment horizontal="right" vertical="center" wrapText="1"/>
    </xf>
    <xf numFmtId="0" fontId="7" fillId="3" borderId="20" xfId="0" applyFont="1" applyFill="1" applyBorder="1" applyAlignment="1">
      <alignment horizontal="right" vertical="center"/>
    </xf>
    <xf numFmtId="0" fontId="13" fillId="3" borderId="20" xfId="0" applyFont="1" applyFill="1" applyBorder="1" applyAlignment="1">
      <alignment horizontal="right" vertical="center"/>
    </xf>
    <xf numFmtId="43" fontId="0" fillId="3" borderId="25" xfId="31" applyFont="1" applyFill="1" applyBorder="1" applyAlignment="1">
      <alignment horizontal="right" vertical="center"/>
    </xf>
    <xf numFmtId="43" fontId="0" fillId="3" borderId="10" xfId="31" applyFont="1" applyFill="1" applyBorder="1" applyAlignment="1">
      <alignment horizontal="right" vertical="center"/>
    </xf>
    <xf numFmtId="43" fontId="7" fillId="3" borderId="29" xfId="31" applyFont="1" applyFill="1" applyBorder="1" applyAlignment="1">
      <alignment horizontal="left" vertical="center"/>
    </xf>
    <xf numFmtId="43" fontId="0" fillId="10" borderId="10" xfId="31" applyFont="1" applyFill="1" applyBorder="1" applyAlignment="1">
      <alignment horizontal="right" vertical="center"/>
    </xf>
    <xf numFmtId="43" fontId="0" fillId="4" borderId="4" xfId="31" applyFont="1" applyFill="1" applyBorder="1" applyAlignment="1">
      <alignment horizontal="right" vertical="center"/>
    </xf>
    <xf numFmtId="44" fontId="0" fillId="4" borderId="4" xfId="1" applyFont="1" applyFill="1" applyBorder="1" applyAlignment="1">
      <alignment horizontal="right" vertical="center"/>
    </xf>
    <xf numFmtId="44" fontId="0" fillId="4" borderId="1" xfId="1" applyFont="1" applyFill="1" applyBorder="1" applyAlignment="1">
      <alignment horizontal="right" vertical="center"/>
    </xf>
    <xf numFmtId="0" fontId="0" fillId="10" borderId="4" xfId="0" applyFill="1" applyBorder="1" applyAlignment="1">
      <alignment horizontal="right" vertical="center"/>
    </xf>
    <xf numFmtId="43" fontId="0" fillId="10" borderId="5" xfId="31" applyFont="1" applyFill="1" applyBorder="1" applyAlignment="1">
      <alignment horizontal="right" vertical="center"/>
    </xf>
    <xf numFmtId="44" fontId="0" fillId="10" borderId="5" xfId="1" applyFont="1" applyFill="1" applyBorder="1" applyAlignment="1">
      <alignment horizontal="right" vertical="center"/>
    </xf>
    <xf numFmtId="43" fontId="7" fillId="3" borderId="60" xfId="31" applyFont="1" applyFill="1" applyBorder="1" applyAlignment="1">
      <alignment horizontal="left" vertical="center"/>
    </xf>
    <xf numFmtId="43" fontId="0" fillId="3" borderId="25" xfId="31" applyFont="1" applyFill="1" applyBorder="1" applyAlignment="1">
      <alignment horizontal="left" vertical="center"/>
    </xf>
    <xf numFmtId="43" fontId="7" fillId="3" borderId="65" xfId="31" applyFont="1" applyFill="1" applyBorder="1" applyAlignment="1">
      <alignment horizontal="left" vertical="center"/>
    </xf>
    <xf numFmtId="43" fontId="7" fillId="3" borderId="15" xfId="31" applyFont="1" applyFill="1" applyBorder="1" applyAlignment="1">
      <alignment horizontal="left"/>
    </xf>
    <xf numFmtId="43" fontId="0" fillId="3" borderId="4" xfId="31" applyFont="1" applyFill="1" applyBorder="1" applyAlignment="1">
      <alignment horizontal="right" vertical="center"/>
    </xf>
    <xf numFmtId="44" fontId="0" fillId="3" borderId="5" xfId="1" applyFont="1" applyFill="1" applyBorder="1" applyAlignment="1">
      <alignment horizontal="right" vertical="center"/>
    </xf>
    <xf numFmtId="43" fontId="6" fillId="3" borderId="1" xfId="31" applyFont="1" applyFill="1" applyBorder="1" applyAlignment="1">
      <alignment horizontal="right" vertical="center"/>
    </xf>
    <xf numFmtId="43" fontId="7" fillId="3" borderId="30" xfId="31" applyFont="1" applyFill="1" applyBorder="1" applyAlignment="1">
      <alignment horizontal="left" vertical="center"/>
    </xf>
    <xf numFmtId="49" fontId="0" fillId="10" borderId="68" xfId="0" applyNumberFormat="1" applyFill="1" applyBorder="1" applyAlignment="1">
      <alignment horizontal="center"/>
    </xf>
    <xf numFmtId="0" fontId="0" fillId="10" borderId="63" xfId="0" applyFill="1" applyBorder="1" applyAlignment="1">
      <alignment horizontal="right"/>
    </xf>
    <xf numFmtId="43" fontId="0" fillId="10" borderId="63" xfId="31" applyFont="1" applyFill="1" applyBorder="1" applyAlignment="1">
      <alignment horizontal="right"/>
    </xf>
    <xf numFmtId="0" fontId="0" fillId="10" borderId="62" xfId="0" applyFill="1" applyBorder="1" applyAlignment="1">
      <alignment horizontal="right"/>
    </xf>
    <xf numFmtId="43" fontId="0" fillId="10" borderId="61" xfId="31" applyFont="1" applyFill="1" applyBorder="1" applyAlignment="1">
      <alignment horizontal="right"/>
    </xf>
    <xf numFmtId="0" fontId="0" fillId="10" borderId="62" xfId="0" applyFill="1" applyBorder="1" applyAlignment="1">
      <alignment horizontal="right" vertical="center"/>
    </xf>
    <xf numFmtId="0" fontId="0" fillId="10" borderId="6" xfId="0" applyFill="1" applyBorder="1" applyAlignment="1">
      <alignment horizontal="right"/>
    </xf>
    <xf numFmtId="0" fontId="0" fillId="0" borderId="44" xfId="0" applyBorder="1" applyAlignment="1">
      <alignment horizontal="center"/>
    </xf>
    <xf numFmtId="0" fontId="7" fillId="4" borderId="14" xfId="0" applyFont="1" applyFill="1" applyBorder="1" applyAlignment="1">
      <alignment vertical="center" wrapText="1"/>
    </xf>
    <xf numFmtId="43" fontId="8" fillId="2" borderId="70" xfId="31" applyFont="1" applyFill="1" applyBorder="1" applyAlignment="1">
      <alignment horizontal="center" vertical="center" wrapText="1"/>
    </xf>
    <xf numFmtId="43" fontId="0" fillId="4" borderId="71" xfId="31" applyFont="1" applyFill="1" applyBorder="1" applyAlignment="1">
      <alignment horizontal="left" vertical="center"/>
    </xf>
    <xf numFmtId="0" fontId="0" fillId="4" borderId="73" xfId="0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0" fillId="10" borderId="62" xfId="0" applyFill="1" applyBorder="1" applyAlignment="1">
      <alignment horizontal="center"/>
    </xf>
    <xf numFmtId="43" fontId="0" fillId="0" borderId="74" xfId="31" applyFont="1" applyBorder="1" applyAlignment="1">
      <alignment horizontal="left"/>
    </xf>
    <xf numFmtId="0" fontId="0" fillId="0" borderId="58" xfId="0" applyBorder="1"/>
    <xf numFmtId="43" fontId="7" fillId="10" borderId="63" xfId="31" applyFont="1" applyFill="1" applyBorder="1" applyAlignment="1">
      <alignment horizontal="left" vertical="center"/>
    </xf>
    <xf numFmtId="0" fontId="7" fillId="10" borderId="61" xfId="0" applyFont="1" applyFill="1" applyBorder="1" applyAlignment="1">
      <alignment horizontal="left" vertical="center"/>
    </xf>
    <xf numFmtId="0" fontId="7" fillId="5" borderId="17" xfId="0" applyFont="1" applyFill="1" applyBorder="1" applyAlignment="1">
      <alignment vertical="center" wrapText="1"/>
    </xf>
    <xf numFmtId="43" fontId="0" fillId="5" borderId="26" xfId="31" applyFont="1" applyFill="1" applyBorder="1"/>
    <xf numFmtId="0" fontId="10" fillId="5" borderId="19" xfId="0" applyFont="1" applyFill="1" applyBorder="1" applyAlignment="1">
      <alignment horizontal="center"/>
    </xf>
    <xf numFmtId="49" fontId="0" fillId="5" borderId="17" xfId="0" applyNumberFormat="1" applyFill="1" applyBorder="1" applyAlignment="1">
      <alignment horizontal="center"/>
    </xf>
    <xf numFmtId="14" fontId="0" fillId="5" borderId="18" xfId="0" applyNumberFormat="1" applyFill="1" applyBorder="1"/>
    <xf numFmtId="43" fontId="0" fillId="5" borderId="18" xfId="31" applyFont="1" applyFill="1" applyBorder="1" applyAlignment="1">
      <alignment horizontal="right"/>
    </xf>
    <xf numFmtId="44" fontId="0" fillId="5" borderId="18" xfId="1" applyFont="1" applyFill="1" applyBorder="1" applyAlignment="1">
      <alignment horizontal="right"/>
    </xf>
    <xf numFmtId="44" fontId="0" fillId="5" borderId="19" xfId="1" applyFont="1" applyFill="1" applyBorder="1" applyAlignment="1">
      <alignment horizontal="right"/>
    </xf>
    <xf numFmtId="14" fontId="0" fillId="5" borderId="18" xfId="0" applyNumberFormat="1" applyFill="1" applyBorder="1" applyAlignment="1">
      <alignment horizontal="right"/>
    </xf>
    <xf numFmtId="0" fontId="0" fillId="5" borderId="18" xfId="0" applyFill="1" applyBorder="1"/>
    <xf numFmtId="0" fontId="0" fillId="5" borderId="51" xfId="0" applyFill="1" applyBorder="1" applyAlignment="1">
      <alignment horizontal="center"/>
    </xf>
    <xf numFmtId="0" fontId="0" fillId="5" borderId="7" xfId="0" applyFill="1" applyBorder="1" applyAlignment="1">
      <alignment horizontal="right" vertical="center"/>
    </xf>
    <xf numFmtId="43" fontId="0" fillId="5" borderId="27" xfId="31" applyFont="1" applyFill="1" applyBorder="1" applyAlignment="1">
      <alignment vertical="center"/>
    </xf>
    <xf numFmtId="0" fontId="0" fillId="5" borderId="8" xfId="0" applyFill="1" applyBorder="1" applyAlignment="1">
      <alignment horizontal="center"/>
    </xf>
    <xf numFmtId="49" fontId="0" fillId="5" borderId="7" xfId="0" applyNumberFormat="1" applyFill="1" applyBorder="1" applyAlignment="1">
      <alignment horizontal="center"/>
    </xf>
    <xf numFmtId="14" fontId="0" fillId="5" borderId="1" xfId="0" applyNumberFormat="1" applyFill="1" applyBorder="1"/>
    <xf numFmtId="43" fontId="6" fillId="5" borderId="1" xfId="31" applyFont="1" applyFill="1" applyBorder="1" applyAlignment="1">
      <alignment horizontal="right" vertical="center"/>
    </xf>
    <xf numFmtId="44" fontId="6" fillId="5" borderId="1" xfId="1" applyFont="1" applyFill="1" applyBorder="1" applyAlignment="1">
      <alignment horizontal="right" vertical="center"/>
    </xf>
    <xf numFmtId="44" fontId="6" fillId="5" borderId="8" xfId="1" applyFont="1" applyFill="1" applyBorder="1" applyAlignment="1">
      <alignment horizontal="right"/>
    </xf>
    <xf numFmtId="14" fontId="0" fillId="5" borderId="1" xfId="0" applyNumberFormat="1" applyFill="1" applyBorder="1" applyAlignment="1">
      <alignment horizontal="right"/>
    </xf>
    <xf numFmtId="0" fontId="0" fillId="5" borderId="1" xfId="0" applyFill="1" applyBorder="1"/>
    <xf numFmtId="0" fontId="0" fillId="5" borderId="46" xfId="0" applyFill="1" applyBorder="1" applyAlignment="1">
      <alignment horizontal="center"/>
    </xf>
    <xf numFmtId="43" fontId="0" fillId="5" borderId="5" xfId="31" applyFont="1" applyFill="1" applyBorder="1" applyAlignment="1">
      <alignment horizontal="right" vertical="center"/>
    </xf>
    <xf numFmtId="44" fontId="0" fillId="5" borderId="5" xfId="1" applyFont="1" applyFill="1" applyBorder="1" applyAlignment="1">
      <alignment horizontal="right" vertical="center"/>
    </xf>
    <xf numFmtId="44" fontId="6" fillId="5" borderId="31" xfId="1" applyFont="1" applyFill="1" applyBorder="1" applyAlignment="1">
      <alignment horizontal="right"/>
    </xf>
    <xf numFmtId="0" fontId="0" fillId="5" borderId="4" xfId="0" applyFill="1" applyBorder="1"/>
    <xf numFmtId="0" fontId="0" fillId="5" borderId="7" xfId="0" applyFill="1" applyBorder="1" applyAlignment="1">
      <alignment horizontal="right" vertical="center" wrapText="1"/>
    </xf>
    <xf numFmtId="49" fontId="0" fillId="5" borderId="7" xfId="0" applyNumberFormat="1" applyFill="1" applyBorder="1" applyAlignment="1">
      <alignment horizontal="center" vertical="center"/>
    </xf>
    <xf numFmtId="14" fontId="0" fillId="5" borderId="1" xfId="0" applyNumberFormat="1" applyFill="1" applyBorder="1" applyAlignment="1">
      <alignment vertical="center"/>
    </xf>
    <xf numFmtId="43" fontId="0" fillId="5" borderId="1" xfId="31" applyFont="1" applyFill="1" applyBorder="1" applyAlignment="1">
      <alignment horizontal="right" vertical="center"/>
    </xf>
    <xf numFmtId="49" fontId="0" fillId="5" borderId="31" xfId="0" applyNumberFormat="1" applyFill="1" applyBorder="1" applyAlignment="1">
      <alignment horizontal="right" wrapText="1"/>
    </xf>
    <xf numFmtId="43" fontId="0" fillId="5" borderId="7" xfId="31" applyFont="1" applyFill="1" applyBorder="1" applyAlignment="1">
      <alignment horizontal="right" vertical="center"/>
    </xf>
    <xf numFmtId="14" fontId="0" fillId="5" borderId="1" xfId="0" applyNumberFormat="1" applyFill="1" applyBorder="1" applyAlignment="1">
      <alignment horizontal="right" vertical="center"/>
    </xf>
    <xf numFmtId="49" fontId="0" fillId="5" borderId="4" xfId="0" applyNumberFormat="1" applyFill="1" applyBorder="1" applyAlignment="1">
      <alignment horizontal="left" wrapText="1"/>
    </xf>
    <xf numFmtId="0" fontId="0" fillId="5" borderId="46" xfId="0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right" vertical="center"/>
    </xf>
    <xf numFmtId="43" fontId="7" fillId="5" borderId="60" xfId="31" applyFont="1" applyFill="1" applyBorder="1" applyAlignment="1">
      <alignment vertical="center"/>
    </xf>
    <xf numFmtId="43" fontId="7" fillId="5" borderId="33" xfId="31" applyFont="1" applyFill="1" applyBorder="1" applyAlignment="1">
      <alignment horizontal="center"/>
    </xf>
    <xf numFmtId="49" fontId="7" fillId="5" borderId="42" xfId="31" applyNumberFormat="1" applyFont="1" applyFill="1" applyBorder="1" applyAlignment="1">
      <alignment horizontal="center"/>
    </xf>
    <xf numFmtId="43" fontId="7" fillId="5" borderId="15" xfId="31" applyFont="1" applyFill="1" applyBorder="1"/>
    <xf numFmtId="43" fontId="7" fillId="5" borderId="33" xfId="31" applyFont="1" applyFill="1" applyBorder="1"/>
    <xf numFmtId="0" fontId="7" fillId="11" borderId="17" xfId="0" applyFont="1" applyFill="1" applyBorder="1" applyAlignment="1">
      <alignment vertical="center" wrapText="1"/>
    </xf>
    <xf numFmtId="43" fontId="0" fillId="11" borderId="26" xfId="31" applyFont="1" applyFill="1" applyBorder="1"/>
    <xf numFmtId="0" fontId="10" fillId="11" borderId="19" xfId="0" applyFont="1" applyFill="1" applyBorder="1" applyAlignment="1">
      <alignment horizontal="center"/>
    </xf>
    <xf numFmtId="49" fontId="0" fillId="11" borderId="17" xfId="0" applyNumberFormat="1" applyFill="1" applyBorder="1" applyAlignment="1">
      <alignment horizontal="center"/>
    </xf>
    <xf numFmtId="14" fontId="0" fillId="11" borderId="18" xfId="0" applyNumberFormat="1" applyFill="1" applyBorder="1"/>
    <xf numFmtId="43" fontId="0" fillId="11" borderId="18" xfId="31" applyFont="1" applyFill="1" applyBorder="1" applyAlignment="1">
      <alignment horizontal="right"/>
    </xf>
    <xf numFmtId="44" fontId="0" fillId="11" borderId="18" xfId="1" applyFont="1" applyFill="1" applyBorder="1" applyAlignment="1">
      <alignment horizontal="right"/>
    </xf>
    <xf numFmtId="44" fontId="0" fillId="11" borderId="19" xfId="1" applyFont="1" applyFill="1" applyBorder="1" applyAlignment="1">
      <alignment horizontal="right"/>
    </xf>
    <xf numFmtId="14" fontId="0" fillId="11" borderId="18" xfId="0" applyNumberFormat="1" applyFill="1" applyBorder="1" applyAlignment="1">
      <alignment horizontal="right"/>
    </xf>
    <xf numFmtId="0" fontId="0" fillId="11" borderId="18" xfId="0" applyFill="1" applyBorder="1"/>
    <xf numFmtId="0" fontId="0" fillId="11" borderId="51" xfId="0" applyFill="1" applyBorder="1" applyAlignment="1">
      <alignment horizontal="center"/>
    </xf>
    <xf numFmtId="0" fontId="0" fillId="11" borderId="7" xfId="0" applyFill="1" applyBorder="1" applyAlignment="1">
      <alignment horizontal="right" vertical="center"/>
    </xf>
    <xf numFmtId="43" fontId="0" fillId="11" borderId="27" xfId="31" applyFont="1" applyFill="1" applyBorder="1" applyAlignment="1">
      <alignment vertical="center"/>
    </xf>
    <xf numFmtId="0" fontId="0" fillId="11" borderId="8" xfId="0" applyFill="1" applyBorder="1" applyAlignment="1">
      <alignment horizontal="center"/>
    </xf>
    <xf numFmtId="49" fontId="0" fillId="11" borderId="7" xfId="0" applyNumberFormat="1" applyFill="1" applyBorder="1" applyAlignment="1">
      <alignment horizontal="center"/>
    </xf>
    <xf numFmtId="14" fontId="0" fillId="11" borderId="1" xfId="0" applyNumberFormat="1" applyFill="1" applyBorder="1"/>
    <xf numFmtId="43" fontId="6" fillId="11" borderId="1" xfId="31" applyFont="1" applyFill="1" applyBorder="1" applyAlignment="1">
      <alignment horizontal="right" vertical="center"/>
    </xf>
    <xf numFmtId="44" fontId="6" fillId="11" borderId="1" xfId="1" applyFont="1" applyFill="1" applyBorder="1" applyAlignment="1">
      <alignment horizontal="right" vertical="center"/>
    </xf>
    <xf numFmtId="44" fontId="6" fillId="11" borderId="8" xfId="1" applyFont="1" applyFill="1" applyBorder="1" applyAlignment="1">
      <alignment horizontal="right"/>
    </xf>
    <xf numFmtId="14" fontId="0" fillId="11" borderId="1" xfId="0" applyNumberFormat="1" applyFill="1" applyBorder="1" applyAlignment="1">
      <alignment horizontal="right"/>
    </xf>
    <xf numFmtId="0" fontId="0" fillId="11" borderId="1" xfId="0" applyFill="1" applyBorder="1"/>
    <xf numFmtId="0" fontId="0" fillId="11" borderId="46" xfId="0" applyFill="1" applyBorder="1" applyAlignment="1">
      <alignment horizontal="center"/>
    </xf>
    <xf numFmtId="43" fontId="0" fillId="11" borderId="5" xfId="31" applyFont="1" applyFill="1" applyBorder="1" applyAlignment="1">
      <alignment horizontal="right" vertical="center"/>
    </xf>
    <xf numFmtId="44" fontId="0" fillId="11" borderId="5" xfId="1" applyFont="1" applyFill="1" applyBorder="1" applyAlignment="1">
      <alignment horizontal="right" vertical="center"/>
    </xf>
    <xf numFmtId="44" fontId="6" fillId="11" borderId="31" xfId="1" applyFont="1" applyFill="1" applyBorder="1" applyAlignment="1">
      <alignment horizontal="right"/>
    </xf>
    <xf numFmtId="0" fontId="0" fillId="11" borderId="4" xfId="0" applyFill="1" applyBorder="1"/>
    <xf numFmtId="43" fontId="0" fillId="11" borderId="1" xfId="31" applyFont="1" applyFill="1" applyBorder="1" applyAlignment="1">
      <alignment horizontal="right" vertical="center"/>
    </xf>
    <xf numFmtId="43" fontId="0" fillId="11" borderId="7" xfId="31" applyFont="1" applyFill="1" applyBorder="1" applyAlignment="1">
      <alignment horizontal="right" vertical="center"/>
    </xf>
    <xf numFmtId="0" fontId="7" fillId="11" borderId="21" xfId="0" applyFont="1" applyFill="1" applyBorder="1" applyAlignment="1">
      <alignment horizontal="right" vertical="center"/>
    </xf>
    <xf numFmtId="43" fontId="7" fillId="11" borderId="60" xfId="31" applyFont="1" applyFill="1" applyBorder="1" applyAlignment="1">
      <alignment vertical="center"/>
    </xf>
    <xf numFmtId="43" fontId="7" fillId="11" borderId="33" xfId="31" applyFont="1" applyFill="1" applyBorder="1" applyAlignment="1">
      <alignment horizontal="center"/>
    </xf>
    <xf numFmtId="49" fontId="7" fillId="11" borderId="42" xfId="31" applyNumberFormat="1" applyFont="1" applyFill="1" applyBorder="1" applyAlignment="1">
      <alignment horizontal="center"/>
    </xf>
    <xf numFmtId="43" fontId="7" fillId="11" borderId="15" xfId="31" applyFont="1" applyFill="1" applyBorder="1"/>
    <xf numFmtId="43" fontId="7" fillId="11" borderId="33" xfId="31" applyFont="1" applyFill="1" applyBorder="1"/>
    <xf numFmtId="43" fontId="7" fillId="11" borderId="30" xfId="31" applyFont="1" applyFill="1" applyBorder="1"/>
    <xf numFmtId="43" fontId="7" fillId="11" borderId="54" xfId="31" applyFont="1" applyFill="1" applyBorder="1"/>
    <xf numFmtId="43" fontId="8" fillId="6" borderId="6" xfId="31" applyFont="1" applyFill="1" applyBorder="1" applyAlignment="1">
      <alignment vertical="center"/>
    </xf>
    <xf numFmtId="43" fontId="7" fillId="7" borderId="14" xfId="31" applyFont="1" applyFill="1" applyBorder="1" applyAlignment="1">
      <alignment vertical="center"/>
    </xf>
    <xf numFmtId="43" fontId="7" fillId="7" borderId="6" xfId="31" applyFont="1" applyFill="1" applyBorder="1" applyAlignment="1">
      <alignment vertical="center"/>
    </xf>
    <xf numFmtId="43" fontId="2" fillId="4" borderId="13" xfId="31" applyFont="1" applyFill="1" applyBorder="1" applyAlignment="1">
      <alignment horizontal="right" vertical="center"/>
    </xf>
    <xf numFmtId="43" fontId="0" fillId="10" borderId="64" xfId="31" applyFont="1" applyFill="1" applyBorder="1" applyAlignment="1">
      <alignment horizontal="right" vertical="center"/>
    </xf>
    <xf numFmtId="44" fontId="2" fillId="4" borderId="59" xfId="1" applyFont="1" applyFill="1" applyBorder="1" applyAlignment="1">
      <alignment horizontal="right"/>
    </xf>
    <xf numFmtId="43" fontId="7" fillId="0" borderId="24" xfId="31" applyFont="1" applyFill="1" applyBorder="1" applyAlignment="1">
      <alignment horizontal="right" vertical="center"/>
    </xf>
    <xf numFmtId="43" fontId="7" fillId="0" borderId="9" xfId="31" applyFont="1" applyFill="1" applyBorder="1" applyAlignment="1">
      <alignment horizontal="right" vertical="center"/>
    </xf>
    <xf numFmtId="43" fontId="7" fillId="3" borderId="17" xfId="31" applyFont="1" applyFill="1" applyBorder="1" applyAlignment="1">
      <alignment horizontal="right" vertical="center"/>
    </xf>
    <xf numFmtId="43" fontId="7" fillId="3" borderId="18" xfId="31" applyFont="1" applyFill="1" applyBorder="1" applyAlignment="1">
      <alignment horizontal="left" vertical="center"/>
    </xf>
    <xf numFmtId="43" fontId="0" fillId="3" borderId="13" xfId="31" applyFont="1" applyFill="1" applyBorder="1" applyAlignment="1">
      <alignment horizontal="right" vertical="center"/>
    </xf>
    <xf numFmtId="43" fontId="7" fillId="3" borderId="43" xfId="31" applyFont="1" applyFill="1" applyBorder="1" applyAlignment="1">
      <alignment horizontal="left" vertical="center"/>
    </xf>
    <xf numFmtId="43" fontId="0" fillId="5" borderId="17" xfId="31" applyFont="1" applyFill="1" applyBorder="1" applyAlignment="1">
      <alignment horizontal="right" vertical="center"/>
    </xf>
    <xf numFmtId="43" fontId="0" fillId="5" borderId="18" xfId="31" applyFont="1" applyFill="1" applyBorder="1" applyAlignment="1">
      <alignment horizontal="right" vertical="center"/>
    </xf>
    <xf numFmtId="43" fontId="0" fillId="0" borderId="38" xfId="31" applyFont="1" applyFill="1" applyBorder="1" applyAlignment="1">
      <alignment horizontal="right" vertical="center"/>
    </xf>
    <xf numFmtId="43" fontId="0" fillId="0" borderId="40" xfId="31" applyFont="1" applyBorder="1" applyAlignment="1">
      <alignment horizontal="right" vertical="center"/>
    </xf>
    <xf numFmtId="43" fontId="0" fillId="11" borderId="17" xfId="31" applyFont="1" applyFill="1" applyBorder="1" applyAlignment="1">
      <alignment horizontal="right" vertical="center"/>
    </xf>
    <xf numFmtId="43" fontId="0" fillId="11" borderId="18" xfId="31" applyFont="1" applyFill="1" applyBorder="1" applyAlignment="1">
      <alignment horizontal="right" vertical="center"/>
    </xf>
    <xf numFmtId="43" fontId="7" fillId="11" borderId="30" xfId="31" applyFont="1" applyFill="1" applyBorder="1" applyAlignment="1">
      <alignment vertical="center"/>
    </xf>
    <xf numFmtId="43" fontId="7" fillId="10" borderId="75" xfId="31" applyFont="1" applyFill="1" applyBorder="1" applyAlignment="1">
      <alignment horizontal="right" vertical="center"/>
    </xf>
    <xf numFmtId="43" fontId="0" fillId="3" borderId="64" xfId="31" applyFont="1" applyFill="1" applyBorder="1" applyAlignment="1">
      <alignment horizontal="right" vertical="center"/>
    </xf>
    <xf numFmtId="43" fontId="0" fillId="3" borderId="60" xfId="31" applyFont="1" applyFill="1" applyBorder="1" applyAlignment="1">
      <alignment horizontal="right" vertical="center"/>
    </xf>
    <xf numFmtId="43" fontId="7" fillId="5" borderId="75" xfId="31" applyFont="1" applyFill="1" applyBorder="1" applyAlignment="1">
      <alignment vertical="center"/>
    </xf>
    <xf numFmtId="43" fontId="7" fillId="5" borderId="29" xfId="31" applyFont="1" applyFill="1" applyBorder="1"/>
    <xf numFmtId="43" fontId="7" fillId="11" borderId="64" xfId="31" applyFont="1" applyFill="1" applyBorder="1" applyAlignment="1">
      <alignment vertical="center"/>
    </xf>
    <xf numFmtId="43" fontId="8" fillId="8" borderId="6" xfId="31" applyFont="1" applyFill="1" applyBorder="1" applyAlignment="1">
      <alignment vertical="center"/>
    </xf>
    <xf numFmtId="44" fontId="0" fillId="4" borderId="71" xfId="1" applyFont="1" applyFill="1" applyBorder="1" applyAlignment="1">
      <alignment horizontal="right" vertical="center"/>
    </xf>
    <xf numFmtId="44" fontId="0" fillId="4" borderId="77" xfId="1" applyFont="1" applyFill="1" applyBorder="1" applyAlignment="1">
      <alignment horizontal="right"/>
    </xf>
    <xf numFmtId="44" fontId="0" fillId="4" borderId="78" xfId="1" applyFont="1" applyFill="1" applyBorder="1" applyAlignment="1">
      <alignment horizontal="right"/>
    </xf>
    <xf numFmtId="44" fontId="7" fillId="0" borderId="0" xfId="1" applyFont="1" applyFill="1" applyBorder="1" applyAlignment="1">
      <alignment horizontal="right"/>
    </xf>
    <xf numFmtId="0" fontId="0" fillId="10" borderId="71" xfId="0" applyFill="1" applyBorder="1" applyAlignment="1">
      <alignment horizontal="right"/>
    </xf>
    <xf numFmtId="0" fontId="0" fillId="10" borderId="77" xfId="0" applyFill="1" applyBorder="1" applyAlignment="1">
      <alignment horizontal="right"/>
    </xf>
    <xf numFmtId="0" fontId="0" fillId="10" borderId="78" xfId="0" applyFill="1" applyBorder="1" applyAlignment="1">
      <alignment horizontal="right"/>
    </xf>
    <xf numFmtId="0" fontId="0" fillId="10" borderId="76" xfId="0" applyFill="1" applyBorder="1" applyAlignment="1">
      <alignment horizontal="right"/>
    </xf>
    <xf numFmtId="43" fontId="0" fillId="10" borderId="77" xfId="31" applyFont="1" applyFill="1" applyBorder="1" applyAlignment="1">
      <alignment horizontal="right" vertical="top" wrapText="1"/>
    </xf>
    <xf numFmtId="0" fontId="0" fillId="10" borderId="10" xfId="0" applyFill="1" applyBorder="1" applyAlignment="1">
      <alignment horizontal="right"/>
    </xf>
    <xf numFmtId="0" fontId="7" fillId="3" borderId="35" xfId="0" applyFont="1" applyFill="1" applyBorder="1" applyAlignment="1">
      <alignment horizontal="left"/>
    </xf>
    <xf numFmtId="44" fontId="0" fillId="3" borderId="77" xfId="1" applyFont="1" applyFill="1" applyBorder="1" applyAlignment="1">
      <alignment horizontal="right"/>
    </xf>
    <xf numFmtId="44" fontId="0" fillId="3" borderId="0" xfId="1" applyFont="1" applyFill="1" applyBorder="1" applyAlignment="1">
      <alignment horizontal="right"/>
    </xf>
    <xf numFmtId="44" fontId="6" fillId="3" borderId="77" xfId="1" applyFont="1" applyFill="1" applyBorder="1" applyAlignment="1">
      <alignment horizontal="right"/>
    </xf>
    <xf numFmtId="44" fontId="6" fillId="3" borderId="0" xfId="1" applyFont="1" applyFill="1" applyBorder="1" applyAlignment="1">
      <alignment horizontal="right"/>
    </xf>
    <xf numFmtId="0" fontId="0" fillId="3" borderId="77" xfId="0" applyFill="1" applyBorder="1" applyAlignment="1">
      <alignment horizontal="right" vertical="center" wrapText="1"/>
    </xf>
    <xf numFmtId="0" fontId="0" fillId="3" borderId="0" xfId="0" applyFill="1" applyAlignment="1">
      <alignment horizontal="right" vertical="center" wrapText="1"/>
    </xf>
    <xf numFmtId="43" fontId="7" fillId="3" borderId="76" xfId="31" applyFont="1" applyFill="1" applyBorder="1" applyAlignment="1">
      <alignment horizontal="left"/>
    </xf>
    <xf numFmtId="44" fontId="0" fillId="5" borderId="35" xfId="1" applyFont="1" applyFill="1" applyBorder="1" applyAlignment="1">
      <alignment horizontal="right"/>
    </xf>
    <xf numFmtId="44" fontId="6" fillId="5" borderId="78" xfId="1" applyFont="1" applyFill="1" applyBorder="1" applyAlignment="1">
      <alignment horizontal="right"/>
    </xf>
    <xf numFmtId="44" fontId="6" fillId="5" borderId="77" xfId="1" applyFont="1" applyFill="1" applyBorder="1" applyAlignment="1">
      <alignment horizontal="right"/>
    </xf>
    <xf numFmtId="49" fontId="0" fillId="5" borderId="77" xfId="0" applyNumberFormat="1" applyFill="1" applyBorder="1" applyAlignment="1">
      <alignment horizontal="right" wrapText="1"/>
    </xf>
    <xf numFmtId="44" fontId="0" fillId="11" borderId="35" xfId="1" applyFont="1" applyFill="1" applyBorder="1" applyAlignment="1">
      <alignment horizontal="right"/>
    </xf>
    <xf numFmtId="44" fontId="6" fillId="11" borderId="78" xfId="1" applyFont="1" applyFill="1" applyBorder="1" applyAlignment="1">
      <alignment horizontal="right"/>
    </xf>
    <xf numFmtId="44" fontId="6" fillId="11" borderId="77" xfId="1" applyFont="1" applyFill="1" applyBorder="1" applyAlignment="1">
      <alignment horizontal="right"/>
    </xf>
    <xf numFmtId="0" fontId="8" fillId="2" borderId="44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43" fontId="7" fillId="11" borderId="52" xfId="31" applyFont="1" applyFill="1" applyBorder="1"/>
    <xf numFmtId="43" fontId="7" fillId="5" borderId="52" xfId="31" applyFont="1" applyFill="1" applyBorder="1"/>
    <xf numFmtId="44" fontId="6" fillId="3" borderId="52" xfId="1" applyFont="1" applyFill="1" applyBorder="1" applyAlignment="1">
      <alignment horizontal="right"/>
    </xf>
    <xf numFmtId="44" fontId="0" fillId="3" borderId="52" xfId="1" applyFont="1" applyFill="1" applyBorder="1" applyAlignment="1">
      <alignment horizontal="right"/>
    </xf>
    <xf numFmtId="0" fontId="7" fillId="2" borderId="37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0" fillId="10" borderId="49" xfId="0" applyFill="1" applyBorder="1" applyAlignment="1">
      <alignment horizontal="right" vertical="top" wrapText="1"/>
    </xf>
    <xf numFmtId="0" fontId="0" fillId="10" borderId="48" xfId="0" applyFill="1" applyBorder="1" applyAlignment="1">
      <alignment horizontal="right"/>
    </xf>
    <xf numFmtId="0" fontId="0" fillId="3" borderId="50" xfId="0" applyFill="1" applyBorder="1" applyAlignment="1">
      <alignment horizontal="right" vertical="top" wrapText="1"/>
    </xf>
    <xf numFmtId="0" fontId="0" fillId="3" borderId="53" xfId="0" applyFill="1" applyBorder="1" applyAlignment="1">
      <alignment horizontal="right" vertical="top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0" fillId="4" borderId="59" xfId="0" applyFill="1" applyBorder="1" applyAlignment="1">
      <alignment horizontal="right"/>
    </xf>
    <xf numFmtId="0" fontId="0" fillId="10" borderId="79" xfId="0" applyFill="1" applyBorder="1" applyAlignment="1">
      <alignment horizontal="right"/>
    </xf>
    <xf numFmtId="43" fontId="7" fillId="10" borderId="79" xfId="31" applyFont="1" applyFill="1" applyBorder="1" applyAlignment="1">
      <alignment horizontal="right"/>
    </xf>
    <xf numFmtId="0" fontId="0" fillId="10" borderId="0" xfId="0" applyFill="1" applyAlignment="1">
      <alignment horizontal="right"/>
    </xf>
    <xf numFmtId="44" fontId="0" fillId="3" borderId="79" xfId="1" applyFont="1" applyFill="1" applyBorder="1" applyAlignment="1">
      <alignment horizontal="right"/>
    </xf>
    <xf numFmtId="44" fontId="6" fillId="3" borderId="79" xfId="1" applyFont="1" applyFill="1" applyBorder="1" applyAlignment="1">
      <alignment horizontal="right"/>
    </xf>
    <xf numFmtId="43" fontId="7" fillId="3" borderId="79" xfId="31" applyFont="1" applyFill="1" applyBorder="1" applyAlignment="1">
      <alignment horizontal="left"/>
    </xf>
    <xf numFmtId="43" fontId="7" fillId="5" borderId="79" xfId="31" applyFont="1" applyFill="1" applyBorder="1"/>
    <xf numFmtId="43" fontId="7" fillId="11" borderId="79" xfId="31" applyFont="1" applyFill="1" applyBorder="1"/>
    <xf numFmtId="44" fontId="0" fillId="4" borderId="80" xfId="1" applyFont="1" applyFill="1" applyBorder="1" applyAlignment="1">
      <alignment horizontal="right" vertical="center"/>
    </xf>
    <xf numFmtId="44" fontId="0" fillId="4" borderId="81" xfId="1" applyFont="1" applyFill="1" applyBorder="1" applyAlignment="1">
      <alignment horizontal="right"/>
    </xf>
    <xf numFmtId="44" fontId="0" fillId="4" borderId="82" xfId="1" applyFont="1" applyFill="1" applyBorder="1" applyAlignment="1">
      <alignment horizontal="right"/>
    </xf>
    <xf numFmtId="0" fontId="0" fillId="4" borderId="83" xfId="0" applyFill="1" applyBorder="1" applyAlignment="1">
      <alignment horizontal="right"/>
    </xf>
    <xf numFmtId="44" fontId="7" fillId="0" borderId="84" xfId="1" applyFont="1" applyFill="1" applyBorder="1" applyAlignment="1">
      <alignment horizontal="right"/>
    </xf>
    <xf numFmtId="0" fontId="0" fillId="10" borderId="80" xfId="0" applyFill="1" applyBorder="1" applyAlignment="1">
      <alignment horizontal="right"/>
    </xf>
    <xf numFmtId="0" fontId="0" fillId="10" borderId="83" xfId="0" applyFill="1" applyBorder="1" applyAlignment="1">
      <alignment horizontal="right"/>
    </xf>
    <xf numFmtId="43" fontId="7" fillId="10" borderId="83" xfId="31" applyFont="1" applyFill="1" applyBorder="1" applyAlignment="1">
      <alignment horizontal="right"/>
    </xf>
    <xf numFmtId="44" fontId="0" fillId="3" borderId="83" xfId="1" applyFont="1" applyFill="1" applyBorder="1" applyAlignment="1">
      <alignment horizontal="right"/>
    </xf>
    <xf numFmtId="44" fontId="6" fillId="3" borderId="83" xfId="1" applyFont="1" applyFill="1" applyBorder="1" applyAlignment="1">
      <alignment horizontal="right"/>
    </xf>
    <xf numFmtId="43" fontId="7" fillId="3" borderId="83" xfId="31" applyFont="1" applyFill="1" applyBorder="1" applyAlignment="1">
      <alignment horizontal="left"/>
    </xf>
    <xf numFmtId="43" fontId="7" fillId="5" borderId="83" xfId="31" applyFont="1" applyFill="1" applyBorder="1"/>
    <xf numFmtId="44" fontId="0" fillId="0" borderId="84" xfId="1" applyFont="1" applyBorder="1" applyAlignment="1">
      <alignment horizontal="right"/>
    </xf>
    <xf numFmtId="43" fontId="7" fillId="11" borderId="83" xfId="31" applyFont="1" applyFill="1" applyBorder="1"/>
    <xf numFmtId="0" fontId="0" fillId="4" borderId="2" xfId="0" applyFill="1" applyBorder="1" applyAlignment="1">
      <alignment horizontal="right"/>
    </xf>
    <xf numFmtId="0" fontId="0" fillId="10" borderId="2" xfId="0" applyFill="1" applyBorder="1" applyAlignment="1">
      <alignment horizontal="right"/>
    </xf>
    <xf numFmtId="43" fontId="7" fillId="10" borderId="2" xfId="31" applyFont="1" applyFill="1" applyBorder="1" applyAlignment="1">
      <alignment horizontal="right"/>
    </xf>
    <xf numFmtId="44" fontId="0" fillId="3" borderId="2" xfId="1" applyFont="1" applyFill="1" applyBorder="1" applyAlignment="1">
      <alignment horizontal="right"/>
    </xf>
    <xf numFmtId="44" fontId="6" fillId="3" borderId="2" xfId="1" applyFont="1" applyFill="1" applyBorder="1" applyAlignment="1">
      <alignment horizontal="right"/>
    </xf>
    <xf numFmtId="43" fontId="7" fillId="3" borderId="2" xfId="31" applyFont="1" applyFill="1" applyBorder="1" applyAlignment="1">
      <alignment horizontal="left"/>
    </xf>
    <xf numFmtId="43" fontId="7" fillId="5" borderId="2" xfId="31" applyFont="1" applyFill="1" applyBorder="1"/>
    <xf numFmtId="43" fontId="7" fillId="11" borderId="2" xfId="31" applyFont="1" applyFill="1" applyBorder="1"/>
    <xf numFmtId="44" fontId="0" fillId="4" borderId="67" xfId="1" applyFont="1" applyFill="1" applyBorder="1" applyAlignment="1">
      <alignment horizontal="right" vertical="center"/>
    </xf>
    <xf numFmtId="44" fontId="0" fillId="4" borderId="86" xfId="1" applyFont="1" applyFill="1" applyBorder="1" applyAlignment="1">
      <alignment horizontal="right"/>
    </xf>
    <xf numFmtId="44" fontId="0" fillId="4" borderId="87" xfId="1" applyFont="1" applyFill="1" applyBorder="1" applyAlignment="1">
      <alignment horizontal="right"/>
    </xf>
    <xf numFmtId="0" fontId="0" fillId="4" borderId="3" xfId="0" applyFill="1" applyBorder="1" applyAlignment="1">
      <alignment horizontal="right"/>
    </xf>
    <xf numFmtId="44" fontId="7" fillId="0" borderId="88" xfId="1" applyFont="1" applyFill="1" applyBorder="1" applyAlignment="1">
      <alignment horizontal="right"/>
    </xf>
    <xf numFmtId="0" fontId="0" fillId="10" borderId="67" xfId="0" applyFill="1" applyBorder="1" applyAlignment="1">
      <alignment horizontal="right"/>
    </xf>
    <xf numFmtId="0" fontId="0" fillId="10" borderId="86" xfId="0" applyFill="1" applyBorder="1" applyAlignment="1">
      <alignment horizontal="right"/>
    </xf>
    <xf numFmtId="0" fontId="0" fillId="10" borderId="87" xfId="0" applyFill="1" applyBorder="1" applyAlignment="1">
      <alignment horizontal="right"/>
    </xf>
    <xf numFmtId="0" fontId="0" fillId="10" borderId="3" xfId="0" applyFill="1" applyBorder="1" applyAlignment="1">
      <alignment horizontal="right"/>
    </xf>
    <xf numFmtId="43" fontId="0" fillId="10" borderId="86" xfId="31" applyFont="1" applyFill="1" applyBorder="1" applyAlignment="1">
      <alignment horizontal="right" vertical="top" wrapText="1"/>
    </xf>
    <xf numFmtId="43" fontId="7" fillId="10" borderId="3" xfId="31" applyFont="1" applyFill="1" applyBorder="1" applyAlignment="1">
      <alignment horizontal="right"/>
    </xf>
    <xf numFmtId="0" fontId="0" fillId="10" borderId="88" xfId="0" applyFill="1" applyBorder="1" applyAlignment="1">
      <alignment horizontal="right"/>
    </xf>
    <xf numFmtId="0" fontId="7" fillId="3" borderId="85" xfId="0" applyFont="1" applyFill="1" applyBorder="1" applyAlignment="1">
      <alignment horizontal="left"/>
    </xf>
    <xf numFmtId="44" fontId="0" fillId="3" borderId="86" xfId="1" applyFont="1" applyFill="1" applyBorder="1" applyAlignment="1">
      <alignment horizontal="right"/>
    </xf>
    <xf numFmtId="44" fontId="0" fillId="3" borderId="88" xfId="1" applyFont="1" applyFill="1" applyBorder="1" applyAlignment="1">
      <alignment horizontal="right"/>
    </xf>
    <xf numFmtId="44" fontId="0" fillId="3" borderId="3" xfId="1" applyFont="1" applyFill="1" applyBorder="1" applyAlignment="1">
      <alignment horizontal="right"/>
    </xf>
    <xf numFmtId="44" fontId="6" fillId="3" borderId="86" xfId="1" applyFont="1" applyFill="1" applyBorder="1" applyAlignment="1">
      <alignment horizontal="right"/>
    </xf>
    <xf numFmtId="44" fontId="6" fillId="3" borderId="88" xfId="1" applyFont="1" applyFill="1" applyBorder="1" applyAlignment="1">
      <alignment horizontal="right"/>
    </xf>
    <xf numFmtId="44" fontId="6" fillId="3" borderId="3" xfId="1" applyFont="1" applyFill="1" applyBorder="1" applyAlignment="1">
      <alignment horizontal="right"/>
    </xf>
    <xf numFmtId="0" fontId="0" fillId="3" borderId="86" xfId="0" applyFill="1" applyBorder="1" applyAlignment="1">
      <alignment horizontal="right" vertical="center" wrapText="1"/>
    </xf>
    <xf numFmtId="0" fontId="0" fillId="3" borderId="88" xfId="0" applyFill="1" applyBorder="1" applyAlignment="1">
      <alignment horizontal="right" vertical="center" wrapText="1"/>
    </xf>
    <xf numFmtId="43" fontId="7" fillId="3" borderId="69" xfId="31" applyFont="1" applyFill="1" applyBorder="1" applyAlignment="1">
      <alignment horizontal="left"/>
    </xf>
    <xf numFmtId="43" fontId="7" fillId="3" borderId="3" xfId="31" applyFont="1" applyFill="1" applyBorder="1" applyAlignment="1">
      <alignment horizontal="left"/>
    </xf>
    <xf numFmtId="44" fontId="0" fillId="5" borderId="85" xfId="1" applyFont="1" applyFill="1" applyBorder="1" applyAlignment="1">
      <alignment horizontal="right"/>
    </xf>
    <xf numFmtId="44" fontId="6" fillId="5" borderId="87" xfId="1" applyFont="1" applyFill="1" applyBorder="1" applyAlignment="1">
      <alignment horizontal="right"/>
    </xf>
    <xf numFmtId="44" fontId="6" fillId="5" borderId="86" xfId="1" applyFont="1" applyFill="1" applyBorder="1" applyAlignment="1">
      <alignment horizontal="right"/>
    </xf>
    <xf numFmtId="49" fontId="0" fillId="5" borderId="86" xfId="0" applyNumberFormat="1" applyFill="1" applyBorder="1" applyAlignment="1">
      <alignment horizontal="right" wrapText="1"/>
    </xf>
    <xf numFmtId="43" fontId="7" fillId="5" borderId="3" xfId="31" applyFont="1" applyFill="1" applyBorder="1"/>
    <xf numFmtId="44" fontId="0" fillId="0" borderId="88" xfId="1" applyFont="1" applyBorder="1" applyAlignment="1">
      <alignment horizontal="right"/>
    </xf>
    <xf numFmtId="44" fontId="0" fillId="11" borderId="85" xfId="1" applyFont="1" applyFill="1" applyBorder="1" applyAlignment="1">
      <alignment horizontal="right"/>
    </xf>
    <xf numFmtId="44" fontId="6" fillId="11" borderId="87" xfId="1" applyFont="1" applyFill="1" applyBorder="1" applyAlignment="1">
      <alignment horizontal="right"/>
    </xf>
    <xf numFmtId="44" fontId="6" fillId="11" borderId="86" xfId="1" applyFont="1" applyFill="1" applyBorder="1" applyAlignment="1">
      <alignment horizontal="right"/>
    </xf>
    <xf numFmtId="43" fontId="7" fillId="11" borderId="3" xfId="31" applyFont="1" applyFill="1" applyBorder="1"/>
    <xf numFmtId="0" fontId="12" fillId="2" borderId="89" xfId="0" applyFont="1" applyFill="1" applyBorder="1" applyAlignment="1">
      <alignment horizontal="center" vertical="center" wrapText="1"/>
    </xf>
    <xf numFmtId="0" fontId="12" fillId="2" borderId="70" xfId="0" applyFont="1" applyFill="1" applyBorder="1" applyAlignment="1">
      <alignment horizontal="center" vertical="center" wrapText="1"/>
    </xf>
    <xf numFmtId="0" fontId="12" fillId="2" borderId="9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10" borderId="27" xfId="0" applyFill="1" applyBorder="1" applyAlignment="1">
      <alignment horizontal="center" vertical="center"/>
    </xf>
    <xf numFmtId="0" fontId="0" fillId="10" borderId="25" xfId="0" applyFill="1" applyBorder="1" applyAlignment="1">
      <alignment horizontal="right" vertical="center"/>
    </xf>
    <xf numFmtId="0" fontId="0" fillId="10" borderId="27" xfId="0" applyFill="1" applyBorder="1" applyAlignment="1">
      <alignment horizontal="right" vertical="center"/>
    </xf>
    <xf numFmtId="0" fontId="0" fillId="10" borderId="29" xfId="0" applyFill="1" applyBorder="1" applyAlignment="1">
      <alignment horizontal="right" vertical="center"/>
    </xf>
    <xf numFmtId="0" fontId="0" fillId="10" borderId="84" xfId="0" applyFill="1" applyBorder="1" applyAlignment="1">
      <alignment horizontal="right"/>
    </xf>
    <xf numFmtId="0" fontId="0" fillId="10" borderId="91" xfId="0" applyFill="1" applyBorder="1" applyAlignment="1">
      <alignment horizontal="right"/>
    </xf>
    <xf numFmtId="0" fontId="0" fillId="10" borderId="92" xfId="0" applyFill="1" applyBorder="1" applyAlignment="1">
      <alignment horizontal="right"/>
    </xf>
    <xf numFmtId="0" fontId="0" fillId="10" borderId="93" xfId="0" applyFill="1" applyBorder="1" applyAlignment="1">
      <alignment horizontal="right"/>
    </xf>
    <xf numFmtId="0" fontId="0" fillId="10" borderId="94" xfId="0" applyFill="1" applyBorder="1" applyAlignment="1">
      <alignment horizontal="right"/>
    </xf>
    <xf numFmtId="0" fontId="0" fillId="10" borderId="95" xfId="0" applyFill="1" applyBorder="1" applyAlignment="1">
      <alignment horizontal="right"/>
    </xf>
    <xf numFmtId="0" fontId="0" fillId="10" borderId="66" xfId="0" applyFill="1" applyBorder="1" applyAlignment="1">
      <alignment horizontal="right"/>
    </xf>
    <xf numFmtId="43" fontId="0" fillId="10" borderId="96" xfId="31" applyFont="1" applyFill="1" applyBorder="1" applyAlignment="1">
      <alignment horizontal="right" vertical="top" wrapText="1"/>
    </xf>
    <xf numFmtId="43" fontId="0" fillId="10" borderId="97" xfId="31" applyFont="1" applyFill="1" applyBorder="1" applyAlignment="1">
      <alignment horizontal="right" vertical="top" wrapText="1"/>
    </xf>
    <xf numFmtId="0" fontId="0" fillId="10" borderId="96" xfId="0" applyFill="1" applyBorder="1" applyAlignment="1">
      <alignment horizontal="right"/>
    </xf>
    <xf numFmtId="0" fontId="0" fillId="10" borderId="97" xfId="0" applyFill="1" applyBorder="1" applyAlignment="1">
      <alignment horizontal="right"/>
    </xf>
    <xf numFmtId="0" fontId="0" fillId="10" borderId="98" xfId="0" applyFill="1" applyBorder="1" applyAlignment="1">
      <alignment horizontal="right"/>
    </xf>
    <xf numFmtId="0" fontId="0" fillId="10" borderId="99" xfId="0" applyFill="1" applyBorder="1" applyAlignment="1">
      <alignment horizontal="right"/>
    </xf>
    <xf numFmtId="0" fontId="0" fillId="10" borderId="100" xfId="0" applyFill="1" applyBorder="1" applyAlignment="1">
      <alignment horizontal="right"/>
    </xf>
    <xf numFmtId="0" fontId="0" fillId="10" borderId="101" xfId="0" applyFill="1" applyBorder="1" applyAlignment="1">
      <alignment horizontal="right"/>
    </xf>
    <xf numFmtId="0" fontId="0" fillId="10" borderId="102" xfId="0" applyFill="1" applyBorder="1" applyAlignment="1">
      <alignment horizontal="right"/>
    </xf>
    <xf numFmtId="0" fontId="0" fillId="5" borderId="26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49" fontId="0" fillId="5" borderId="25" xfId="0" applyNumberFormat="1" applyFill="1" applyBorder="1" applyAlignment="1">
      <alignment horizontal="right" vertical="center" wrapText="1"/>
    </xf>
    <xf numFmtId="43" fontId="7" fillId="5" borderId="29" xfId="31" applyFont="1" applyFill="1" applyBorder="1" applyAlignment="1">
      <alignment vertical="center"/>
    </xf>
    <xf numFmtId="44" fontId="0" fillId="5" borderId="103" xfId="1" applyFont="1" applyFill="1" applyBorder="1" applyAlignment="1">
      <alignment horizontal="right"/>
    </xf>
    <xf numFmtId="44" fontId="0" fillId="5" borderId="36" xfId="1" applyFont="1" applyFill="1" applyBorder="1" applyAlignment="1">
      <alignment horizontal="right"/>
    </xf>
    <xf numFmtId="44" fontId="6" fillId="5" borderId="95" xfId="1" applyFont="1" applyFill="1" applyBorder="1" applyAlignment="1">
      <alignment horizontal="right"/>
    </xf>
    <xf numFmtId="44" fontId="6" fillId="5" borderId="66" xfId="1" applyFont="1" applyFill="1" applyBorder="1" applyAlignment="1">
      <alignment horizontal="right"/>
    </xf>
    <xf numFmtId="44" fontId="6" fillId="5" borderId="96" xfId="1" applyFont="1" applyFill="1" applyBorder="1" applyAlignment="1">
      <alignment horizontal="right"/>
    </xf>
    <xf numFmtId="44" fontId="6" fillId="5" borderId="97" xfId="1" applyFont="1" applyFill="1" applyBorder="1" applyAlignment="1">
      <alignment horizontal="right"/>
    </xf>
    <xf numFmtId="49" fontId="0" fillId="5" borderId="96" xfId="0" applyNumberFormat="1" applyFill="1" applyBorder="1" applyAlignment="1">
      <alignment horizontal="right" wrapText="1"/>
    </xf>
    <xf numFmtId="49" fontId="0" fillId="5" borderId="97" xfId="0" applyNumberFormat="1" applyFill="1" applyBorder="1" applyAlignment="1">
      <alignment horizontal="right" wrapText="1"/>
    </xf>
    <xf numFmtId="0" fontId="7" fillId="3" borderId="26" xfId="0" applyFont="1" applyFill="1" applyBorder="1" applyAlignment="1">
      <alignment horizontal="right" vertical="center"/>
    </xf>
    <xf numFmtId="0" fontId="0" fillId="3" borderId="25" xfId="0" applyFill="1" applyBorder="1" applyAlignment="1">
      <alignment horizontal="right" vertical="center"/>
    </xf>
    <xf numFmtId="0" fontId="0" fillId="3" borderId="29" xfId="0" applyFill="1" applyBorder="1" applyAlignment="1">
      <alignment horizontal="center" vertical="center"/>
    </xf>
    <xf numFmtId="0" fontId="0" fillId="3" borderId="27" xfId="0" applyFill="1" applyBorder="1" applyAlignment="1">
      <alignment horizontal="right" vertical="center"/>
    </xf>
    <xf numFmtId="0" fontId="7" fillId="3" borderId="103" xfId="0" applyFont="1" applyFill="1" applyBorder="1" applyAlignment="1">
      <alignment horizontal="left"/>
    </xf>
    <xf numFmtId="0" fontId="7" fillId="3" borderId="36" xfId="0" applyFont="1" applyFill="1" applyBorder="1" applyAlignment="1">
      <alignment horizontal="left"/>
    </xf>
    <xf numFmtId="44" fontId="0" fillId="3" borderId="96" xfId="1" applyFont="1" applyFill="1" applyBorder="1" applyAlignment="1">
      <alignment horizontal="right"/>
    </xf>
    <xf numFmtId="44" fontId="0" fillId="3" borderId="97" xfId="1" applyFont="1" applyFill="1" applyBorder="1" applyAlignment="1">
      <alignment horizontal="right"/>
    </xf>
    <xf numFmtId="44" fontId="0" fillId="3" borderId="104" xfId="1" applyFont="1" applyFill="1" applyBorder="1" applyAlignment="1">
      <alignment horizontal="right"/>
    </xf>
    <xf numFmtId="44" fontId="0" fillId="3" borderId="98" xfId="1" applyFont="1" applyFill="1" applyBorder="1" applyAlignment="1">
      <alignment horizontal="right"/>
    </xf>
    <xf numFmtId="44" fontId="6" fillId="3" borderId="96" xfId="1" applyFont="1" applyFill="1" applyBorder="1" applyAlignment="1">
      <alignment horizontal="right"/>
    </xf>
    <xf numFmtId="44" fontId="6" fillId="3" borderId="97" xfId="1" applyFont="1" applyFill="1" applyBorder="1" applyAlignment="1">
      <alignment horizontal="right"/>
    </xf>
    <xf numFmtId="44" fontId="6" fillId="3" borderId="104" xfId="1" applyFont="1" applyFill="1" applyBorder="1" applyAlignment="1">
      <alignment horizontal="right"/>
    </xf>
    <xf numFmtId="44" fontId="6" fillId="3" borderId="98" xfId="1" applyFont="1" applyFill="1" applyBorder="1" applyAlignment="1">
      <alignment horizontal="right"/>
    </xf>
    <xf numFmtId="0" fontId="0" fillId="3" borderId="96" xfId="0" applyFill="1" applyBorder="1" applyAlignment="1">
      <alignment horizontal="right" vertical="center" wrapText="1"/>
    </xf>
    <xf numFmtId="0" fontId="0" fillId="3" borderId="97" xfId="0" applyFill="1" applyBorder="1" applyAlignment="1">
      <alignment horizontal="right" vertical="center" wrapText="1"/>
    </xf>
    <xf numFmtId="0" fontId="0" fillId="3" borderId="104" xfId="0" applyFill="1" applyBorder="1" applyAlignment="1">
      <alignment horizontal="right" vertical="center" wrapText="1"/>
    </xf>
    <xf numFmtId="0" fontId="0" fillId="3" borderId="98" xfId="0" applyFill="1" applyBorder="1" applyAlignment="1">
      <alignment horizontal="right" vertical="center" wrapText="1"/>
    </xf>
    <xf numFmtId="43" fontId="7" fillId="3" borderId="105" xfId="31" applyFont="1" applyFill="1" applyBorder="1" applyAlignment="1">
      <alignment horizontal="left"/>
    </xf>
    <xf numFmtId="43" fontId="7" fillId="3" borderId="106" xfId="31" applyFont="1" applyFill="1" applyBorder="1" applyAlignment="1">
      <alignment horizontal="left"/>
    </xf>
    <xf numFmtId="0" fontId="0" fillId="11" borderId="26" xfId="0" applyFill="1" applyBorder="1" applyAlignment="1">
      <alignment horizontal="center" vertical="center"/>
    </xf>
    <xf numFmtId="0" fontId="0" fillId="11" borderId="27" xfId="0" applyFill="1" applyBorder="1" applyAlignment="1">
      <alignment horizontal="center" vertical="center"/>
    </xf>
    <xf numFmtId="44" fontId="0" fillId="11" borderId="103" xfId="1" applyFont="1" applyFill="1" applyBorder="1" applyAlignment="1">
      <alignment horizontal="right"/>
    </xf>
    <xf numFmtId="44" fontId="0" fillId="11" borderId="36" xfId="1" applyFont="1" applyFill="1" applyBorder="1" applyAlignment="1">
      <alignment horizontal="right"/>
    </xf>
    <xf numFmtId="44" fontId="6" fillId="11" borderId="95" xfId="1" applyFont="1" applyFill="1" applyBorder="1" applyAlignment="1">
      <alignment horizontal="right"/>
    </xf>
    <xf numFmtId="44" fontId="6" fillId="11" borderId="66" xfId="1" applyFont="1" applyFill="1" applyBorder="1" applyAlignment="1">
      <alignment horizontal="right"/>
    </xf>
    <xf numFmtId="44" fontId="6" fillId="11" borderId="96" xfId="1" applyFont="1" applyFill="1" applyBorder="1" applyAlignment="1">
      <alignment horizontal="right"/>
    </xf>
    <xf numFmtId="44" fontId="6" fillId="11" borderId="97" xfId="1" applyFont="1" applyFill="1" applyBorder="1" applyAlignment="1">
      <alignment horizontal="right"/>
    </xf>
    <xf numFmtId="43" fontId="0" fillId="4" borderId="40" xfId="31" applyFont="1" applyFill="1" applyBorder="1" applyAlignment="1">
      <alignment horizontal="left" vertical="center"/>
    </xf>
    <xf numFmtId="43" fontId="0" fillId="0" borderId="57" xfId="31" applyFont="1" applyBorder="1" applyAlignment="1">
      <alignment horizontal="left"/>
    </xf>
    <xf numFmtId="43" fontId="7" fillId="10" borderId="108" xfId="31" applyFont="1" applyFill="1" applyBorder="1" applyAlignment="1">
      <alignment horizontal="left" vertical="center"/>
    </xf>
    <xf numFmtId="43" fontId="7" fillId="2" borderId="107" xfId="31" applyFont="1" applyFill="1" applyBorder="1" applyAlignment="1">
      <alignment horizontal="center" vertical="center" wrapText="1"/>
    </xf>
    <xf numFmtId="0" fontId="10" fillId="0" borderId="0" xfId="0" applyFont="1"/>
    <xf numFmtId="43" fontId="18" fillId="2" borderId="107" xfId="31" applyFont="1" applyFill="1" applyBorder="1" applyAlignment="1">
      <alignment horizontal="center" vertical="center" wrapText="1"/>
    </xf>
    <xf numFmtId="43" fontId="0" fillId="4" borderId="109" xfId="31" applyFont="1" applyFill="1" applyBorder="1" applyAlignment="1">
      <alignment horizontal="left" vertical="center"/>
    </xf>
    <xf numFmtId="9" fontId="7" fillId="6" borderId="6" xfId="2" applyFont="1" applyFill="1" applyBorder="1" applyAlignment="1">
      <alignment vertical="center"/>
    </xf>
    <xf numFmtId="9" fontId="19" fillId="4" borderId="25" xfId="2" applyFont="1" applyFill="1" applyBorder="1" applyAlignment="1">
      <alignment horizontal="left" vertical="center"/>
    </xf>
    <xf numFmtId="9" fontId="19" fillId="4" borderId="27" xfId="2" applyFont="1" applyFill="1" applyBorder="1" applyAlignment="1">
      <alignment horizontal="left" vertical="center"/>
    </xf>
    <xf numFmtId="9" fontId="19" fillId="4" borderId="109" xfId="2" applyFont="1" applyFill="1" applyBorder="1" applyAlignment="1">
      <alignment horizontal="left" vertical="center"/>
    </xf>
    <xf numFmtId="9" fontId="19" fillId="4" borderId="28" xfId="2" applyFont="1" applyFill="1" applyBorder="1" applyAlignment="1">
      <alignment horizontal="left" vertical="center"/>
    </xf>
    <xf numFmtId="9" fontId="12" fillId="4" borderId="60" xfId="2" applyFont="1" applyFill="1" applyBorder="1" applyAlignment="1">
      <alignment horizontal="right" vertical="center"/>
    </xf>
    <xf numFmtId="43" fontId="19" fillId="0" borderId="57" xfId="31" applyFont="1" applyBorder="1" applyAlignment="1">
      <alignment horizontal="left"/>
    </xf>
    <xf numFmtId="43" fontId="12" fillId="10" borderId="108" xfId="31" applyFont="1" applyFill="1" applyBorder="1" applyAlignment="1">
      <alignment horizontal="left" vertical="center"/>
    </xf>
    <xf numFmtId="9" fontId="19" fillId="10" borderId="25" xfId="2" applyFont="1" applyFill="1" applyBorder="1" applyAlignment="1">
      <alignment horizontal="right" vertical="center"/>
    </xf>
    <xf numFmtId="9" fontId="19" fillId="10" borderId="27" xfId="2" applyFont="1" applyFill="1" applyBorder="1" applyAlignment="1">
      <alignment horizontal="right" vertical="center"/>
    </xf>
    <xf numFmtId="9" fontId="12" fillId="10" borderId="60" xfId="2" applyFont="1" applyFill="1" applyBorder="1" applyAlignment="1">
      <alignment horizontal="right" vertical="center"/>
    </xf>
    <xf numFmtId="9" fontId="19" fillId="10" borderId="25" xfId="2" applyFont="1" applyFill="1" applyBorder="1" applyAlignment="1">
      <alignment horizontal="left" vertical="center"/>
    </xf>
    <xf numFmtId="9" fontId="19" fillId="10" borderId="27" xfId="2" applyFont="1" applyFill="1" applyBorder="1" applyAlignment="1">
      <alignment horizontal="right"/>
    </xf>
    <xf numFmtId="9" fontId="12" fillId="10" borderId="29" xfId="2" applyFont="1" applyFill="1" applyBorder="1" applyAlignment="1">
      <alignment horizontal="right" vertical="center"/>
    </xf>
    <xf numFmtId="9" fontId="19" fillId="10" borderId="10" xfId="2" applyFont="1" applyFill="1" applyBorder="1" applyAlignment="1">
      <alignment horizontal="right" vertical="center"/>
    </xf>
    <xf numFmtId="9" fontId="12" fillId="10" borderId="65" xfId="2" applyFont="1" applyFill="1" applyBorder="1" applyAlignment="1">
      <alignment horizontal="right" vertical="center"/>
    </xf>
    <xf numFmtId="43" fontId="19" fillId="0" borderId="10" xfId="31" applyFont="1" applyBorder="1" applyAlignment="1">
      <alignment horizontal="left"/>
    </xf>
    <xf numFmtId="43" fontId="12" fillId="3" borderId="26" xfId="31" applyFont="1" applyFill="1" applyBorder="1" applyAlignment="1">
      <alignment horizontal="right"/>
    </xf>
    <xf numFmtId="9" fontId="19" fillId="3" borderId="25" xfId="2" applyFont="1" applyFill="1" applyBorder="1" applyAlignment="1">
      <alignment vertical="center"/>
    </xf>
    <xf numFmtId="9" fontId="19" fillId="3" borderId="10" xfId="2" applyFont="1" applyFill="1" applyBorder="1" applyAlignment="1">
      <alignment vertical="center"/>
    </xf>
    <xf numFmtId="9" fontId="12" fillId="3" borderId="60" xfId="2" applyFont="1" applyFill="1" applyBorder="1" applyAlignment="1">
      <alignment vertical="center"/>
    </xf>
    <xf numFmtId="9" fontId="12" fillId="3" borderId="65" xfId="2" applyFont="1" applyFill="1" applyBorder="1" applyAlignment="1">
      <alignment vertical="center"/>
    </xf>
    <xf numFmtId="43" fontId="19" fillId="5" borderId="26" xfId="31" applyFont="1" applyFill="1" applyBorder="1"/>
    <xf numFmtId="9" fontId="19" fillId="5" borderId="27" xfId="2" applyFont="1" applyFill="1" applyBorder="1" applyAlignment="1">
      <alignment vertical="center"/>
    </xf>
    <xf numFmtId="9" fontId="12" fillId="5" borderId="60" xfId="2" applyFont="1" applyFill="1" applyBorder="1" applyAlignment="1">
      <alignment vertical="center"/>
    </xf>
    <xf numFmtId="43" fontId="19" fillId="0" borderId="0" xfId="31" applyFont="1"/>
    <xf numFmtId="43" fontId="19" fillId="11" borderId="26" xfId="31" applyFont="1" applyFill="1" applyBorder="1"/>
    <xf numFmtId="9" fontId="19" fillId="11" borderId="27" xfId="2" applyFont="1" applyFill="1" applyBorder="1" applyAlignment="1">
      <alignment vertical="center"/>
    </xf>
    <xf numFmtId="9" fontId="12" fillId="11" borderId="60" xfId="2" applyFont="1" applyFill="1" applyBorder="1" applyAlignment="1">
      <alignment vertical="center"/>
    </xf>
    <xf numFmtId="0" fontId="10" fillId="0" borderId="0" xfId="0" applyFont="1" applyAlignment="1">
      <alignment horizontal="right" vertical="center"/>
    </xf>
    <xf numFmtId="43" fontId="0" fillId="4" borderId="13" xfId="31" applyFont="1" applyFill="1" applyBorder="1" applyAlignment="1">
      <alignment horizontal="center"/>
    </xf>
    <xf numFmtId="0" fontId="20" fillId="2" borderId="3" xfId="0" applyFont="1" applyFill="1" applyBorder="1" applyAlignment="1">
      <alignment horizontal="right" vertical="center"/>
    </xf>
    <xf numFmtId="9" fontId="13" fillId="2" borderId="3" xfId="2" applyFont="1" applyFill="1" applyBorder="1" applyAlignment="1">
      <alignment vertical="center"/>
    </xf>
    <xf numFmtId="43" fontId="20" fillId="2" borderId="3" xfId="31" applyFont="1" applyFill="1" applyBorder="1" applyAlignment="1">
      <alignment vertical="center"/>
    </xf>
    <xf numFmtId="43" fontId="1" fillId="0" borderId="0" xfId="31" applyFont="1" applyAlignment="1">
      <alignment horizontal="left" vertical="center"/>
    </xf>
    <xf numFmtId="43" fontId="20" fillId="2" borderId="3" xfId="31" applyFont="1" applyFill="1" applyBorder="1" applyAlignment="1">
      <alignment horizontal="left" vertical="center"/>
    </xf>
    <xf numFmtId="43" fontId="21" fillId="0" borderId="0" xfId="31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horizontal="left" wrapText="1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7" fillId="9" borderId="0" xfId="0" applyFont="1" applyFill="1" applyAlignment="1">
      <alignment horizontal="left"/>
    </xf>
    <xf numFmtId="0" fontId="4" fillId="9" borderId="0" xfId="0" applyFont="1" applyFill="1" applyAlignment="1">
      <alignment horizontal="center" vertical="center"/>
    </xf>
    <xf numFmtId="0" fontId="8" fillId="9" borderId="0" xfId="0" applyFont="1" applyFill="1" applyAlignment="1">
      <alignment horizontal="left" vertical="center"/>
    </xf>
    <xf numFmtId="0" fontId="8" fillId="9" borderId="23" xfId="0" applyFont="1" applyFill="1" applyBorder="1" applyAlignment="1">
      <alignment horizontal="left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</cellXfs>
  <cellStyles count="32">
    <cellStyle name="Collegamento ipertestuale" xfId="17" builtinId="8" hidden="1"/>
    <cellStyle name="Collegamento ipertestuale" xfId="19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21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5" builtinId="8" hidden="1"/>
    <cellStyle name="Collegamento ipertestuale" xfId="7" builtinId="8" hidden="1"/>
    <cellStyle name="Collegamento ipertestuale" xfId="3" builtinId="8" hidden="1"/>
    <cellStyle name="Collegamento ipertestuale visitato" xfId="28" builtinId="9" hidden="1"/>
    <cellStyle name="Collegamento ipertestuale visitato" xfId="30" builtinId="9" hidden="1"/>
    <cellStyle name="Collegamento ipertestuale visitato" xfId="26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6" builtinId="9" hidden="1"/>
    <cellStyle name="Collegamento ipertestuale visitato" xfId="4" builtinId="9" hidden="1"/>
    <cellStyle name="Migliaia" xfId="31" builtinId="3"/>
    <cellStyle name="Normale" xfId="0" builtinId="0"/>
    <cellStyle name="Percentuale" xfId="2" builtinId="5"/>
    <cellStyle name="Valuta" xfId="1" builtinId="4"/>
  </cellStyles>
  <dxfs count="11">
    <dxf>
      <fill>
        <patternFill>
          <fgColor indexed="64"/>
          <bgColor rgb="FFFFFF00"/>
        </patternFill>
      </fill>
      <alignment horizontal="center" vertical="center" textRotation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numFmt numFmtId="30" formatCode="@"/>
      <alignment horizontal="center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</dxfs>
  <tableStyles count="1" defaultTableStyle="TableStyleMedium9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205740</xdr:rowOff>
    </xdr:from>
    <xdr:to>
      <xdr:col>5</xdr:col>
      <xdr:colOff>22860</xdr:colOff>
      <xdr:row>0</xdr:row>
      <xdr:rowOff>830580</xdr:rowOff>
    </xdr:to>
    <xdr:grpSp>
      <xdr:nvGrpSpPr>
        <xdr:cNvPr id="1025" name="Gruppo 2">
          <a:extLst>
            <a:ext uri="{FF2B5EF4-FFF2-40B4-BE49-F238E27FC236}">
              <a16:creationId xmlns:a16="http://schemas.microsoft.com/office/drawing/2014/main" id="{3CCDB034-8AA5-7631-97DA-1A57C4357D1A}"/>
            </a:ext>
          </a:extLst>
        </xdr:cNvPr>
        <xdr:cNvGrpSpPr>
          <a:grpSpLocks/>
        </xdr:cNvGrpSpPr>
      </xdr:nvGrpSpPr>
      <xdr:grpSpPr bwMode="auto">
        <a:xfrm>
          <a:off x="99060" y="205740"/>
          <a:ext cx="7459980" cy="624840"/>
          <a:chOff x="0" y="0"/>
          <a:chExt cx="55067" cy="8407"/>
        </a:xfrm>
      </xdr:grpSpPr>
      <xdr:pic>
        <xdr:nvPicPr>
          <xdr:cNvPr id="2" name="Immagine 2" descr="Coesione Italia Archivi - FSE+ PR Campania 2021/2027">
            <a:extLst>
              <a:ext uri="{FF2B5EF4-FFF2-40B4-BE49-F238E27FC236}">
                <a16:creationId xmlns:a16="http://schemas.microsoft.com/office/drawing/2014/main" id="{8E0B516D-0783-6430-DDB9-BE310DA7DC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152"/>
            <a:ext cx="8788" cy="825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" name="Immagine 3" descr="Emblema della bandiera europea e dichiarazione di ...">
            <a:extLst>
              <a:ext uri="{FF2B5EF4-FFF2-40B4-BE49-F238E27FC236}">
                <a16:creationId xmlns:a16="http://schemas.microsoft.com/office/drawing/2014/main" id="{DF765DCD-B302-0E4F-1A5E-70F526D3EF7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53" y="152"/>
            <a:ext cx="8687" cy="816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Immagine 178573792" descr="Emblema della Repubblica Italiana - Wikipedia">
            <a:extLst>
              <a:ext uri="{FF2B5EF4-FFF2-40B4-BE49-F238E27FC236}">
                <a16:creationId xmlns:a16="http://schemas.microsoft.com/office/drawing/2014/main" id="{72C31219-549B-3595-B128-07EF9AF1093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980" y="355"/>
            <a:ext cx="6248" cy="713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Immagine 1" descr="Immagine che contiene testo, logo, Carattere, schermata&#10;&#10;Il contenuto generato dall'IA potrebbe non essere corretto.">
            <a:extLst>
              <a:ext uri="{FF2B5EF4-FFF2-40B4-BE49-F238E27FC236}">
                <a16:creationId xmlns:a16="http://schemas.microsoft.com/office/drawing/2014/main" id="{44BAAD31-E5DA-D606-B629-0DC97A04976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362" y="254"/>
            <a:ext cx="8376" cy="723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Immagine 1" descr="Portfolio - The Box">
            <a:extLst>
              <a:ext uri="{FF2B5EF4-FFF2-40B4-BE49-F238E27FC236}">
                <a16:creationId xmlns:a16="http://schemas.microsoft.com/office/drawing/2014/main" id="{4F7F9B36-BAA0-3D68-2EBF-F8A9277A4C5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522" y="0"/>
            <a:ext cx="15545" cy="777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335280</xdr:colOff>
          <xdr:row>6</xdr:row>
          <xdr:rowOff>38100</xdr:rowOff>
        </xdr:from>
        <xdr:to>
          <xdr:col>12</xdr:col>
          <xdr:colOff>502920</xdr:colOff>
          <xdr:row>6</xdr:row>
          <xdr:rowOff>190500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335280</xdr:colOff>
          <xdr:row>7</xdr:row>
          <xdr:rowOff>30480</xdr:rowOff>
        </xdr:from>
        <xdr:to>
          <xdr:col>12</xdr:col>
          <xdr:colOff>502920</xdr:colOff>
          <xdr:row>7</xdr:row>
          <xdr:rowOff>182880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335280</xdr:colOff>
          <xdr:row>8</xdr:row>
          <xdr:rowOff>38100</xdr:rowOff>
        </xdr:from>
        <xdr:to>
          <xdr:col>12</xdr:col>
          <xdr:colOff>502920</xdr:colOff>
          <xdr:row>8</xdr:row>
          <xdr:rowOff>190500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335280</xdr:colOff>
          <xdr:row>12</xdr:row>
          <xdr:rowOff>38100</xdr:rowOff>
        </xdr:from>
        <xdr:to>
          <xdr:col>12</xdr:col>
          <xdr:colOff>502920</xdr:colOff>
          <xdr:row>12</xdr:row>
          <xdr:rowOff>190500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335280</xdr:colOff>
          <xdr:row>13</xdr:row>
          <xdr:rowOff>38100</xdr:rowOff>
        </xdr:from>
        <xdr:to>
          <xdr:col>12</xdr:col>
          <xdr:colOff>502920</xdr:colOff>
          <xdr:row>13</xdr:row>
          <xdr:rowOff>190500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335280</xdr:colOff>
          <xdr:row>15</xdr:row>
          <xdr:rowOff>38100</xdr:rowOff>
        </xdr:from>
        <xdr:to>
          <xdr:col>12</xdr:col>
          <xdr:colOff>502920</xdr:colOff>
          <xdr:row>15</xdr:row>
          <xdr:rowOff>190500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335280</xdr:colOff>
          <xdr:row>16</xdr:row>
          <xdr:rowOff>38100</xdr:rowOff>
        </xdr:from>
        <xdr:to>
          <xdr:col>12</xdr:col>
          <xdr:colOff>502920</xdr:colOff>
          <xdr:row>16</xdr:row>
          <xdr:rowOff>190500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335280</xdr:colOff>
          <xdr:row>18</xdr:row>
          <xdr:rowOff>38100</xdr:rowOff>
        </xdr:from>
        <xdr:to>
          <xdr:col>12</xdr:col>
          <xdr:colOff>502920</xdr:colOff>
          <xdr:row>18</xdr:row>
          <xdr:rowOff>190500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335280</xdr:colOff>
          <xdr:row>19</xdr:row>
          <xdr:rowOff>38100</xdr:rowOff>
        </xdr:from>
        <xdr:to>
          <xdr:col>12</xdr:col>
          <xdr:colOff>502920</xdr:colOff>
          <xdr:row>19</xdr:row>
          <xdr:rowOff>190500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335280</xdr:colOff>
          <xdr:row>20</xdr:row>
          <xdr:rowOff>38100</xdr:rowOff>
        </xdr:from>
        <xdr:to>
          <xdr:col>12</xdr:col>
          <xdr:colOff>502920</xdr:colOff>
          <xdr:row>20</xdr:row>
          <xdr:rowOff>190500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335280</xdr:colOff>
          <xdr:row>21</xdr:row>
          <xdr:rowOff>38100</xdr:rowOff>
        </xdr:from>
        <xdr:to>
          <xdr:col>12</xdr:col>
          <xdr:colOff>502920</xdr:colOff>
          <xdr:row>21</xdr:row>
          <xdr:rowOff>190500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335280</xdr:colOff>
          <xdr:row>22</xdr:row>
          <xdr:rowOff>38100</xdr:rowOff>
        </xdr:from>
        <xdr:to>
          <xdr:col>12</xdr:col>
          <xdr:colOff>502920</xdr:colOff>
          <xdr:row>22</xdr:row>
          <xdr:rowOff>190500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335280</xdr:colOff>
          <xdr:row>23</xdr:row>
          <xdr:rowOff>38100</xdr:rowOff>
        </xdr:from>
        <xdr:to>
          <xdr:col>12</xdr:col>
          <xdr:colOff>502920</xdr:colOff>
          <xdr:row>23</xdr:row>
          <xdr:rowOff>190500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335280</xdr:colOff>
          <xdr:row>24</xdr:row>
          <xdr:rowOff>38100</xdr:rowOff>
        </xdr:from>
        <xdr:to>
          <xdr:col>12</xdr:col>
          <xdr:colOff>502920</xdr:colOff>
          <xdr:row>24</xdr:row>
          <xdr:rowOff>190500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335280</xdr:colOff>
          <xdr:row>25</xdr:row>
          <xdr:rowOff>38100</xdr:rowOff>
        </xdr:from>
        <xdr:to>
          <xdr:col>12</xdr:col>
          <xdr:colOff>502920</xdr:colOff>
          <xdr:row>25</xdr:row>
          <xdr:rowOff>190500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335280</xdr:colOff>
          <xdr:row>26</xdr:row>
          <xdr:rowOff>38100</xdr:rowOff>
        </xdr:from>
        <xdr:to>
          <xdr:col>12</xdr:col>
          <xdr:colOff>502920</xdr:colOff>
          <xdr:row>26</xdr:row>
          <xdr:rowOff>190500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335280</xdr:colOff>
          <xdr:row>27</xdr:row>
          <xdr:rowOff>38100</xdr:rowOff>
        </xdr:from>
        <xdr:to>
          <xdr:col>12</xdr:col>
          <xdr:colOff>502920</xdr:colOff>
          <xdr:row>27</xdr:row>
          <xdr:rowOff>190500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335280</xdr:colOff>
          <xdr:row>28</xdr:row>
          <xdr:rowOff>38100</xdr:rowOff>
        </xdr:from>
        <xdr:to>
          <xdr:col>12</xdr:col>
          <xdr:colOff>502920</xdr:colOff>
          <xdr:row>28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335280</xdr:colOff>
          <xdr:row>29</xdr:row>
          <xdr:rowOff>38100</xdr:rowOff>
        </xdr:from>
        <xdr:to>
          <xdr:col>12</xdr:col>
          <xdr:colOff>502920</xdr:colOff>
          <xdr:row>29</xdr:row>
          <xdr:rowOff>190500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335280</xdr:colOff>
          <xdr:row>34</xdr:row>
          <xdr:rowOff>38100</xdr:rowOff>
        </xdr:from>
        <xdr:to>
          <xdr:col>12</xdr:col>
          <xdr:colOff>502920</xdr:colOff>
          <xdr:row>34</xdr:row>
          <xdr:rowOff>190500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335280</xdr:colOff>
          <xdr:row>35</xdr:row>
          <xdr:rowOff>38100</xdr:rowOff>
        </xdr:from>
        <xdr:to>
          <xdr:col>12</xdr:col>
          <xdr:colOff>502920</xdr:colOff>
          <xdr:row>35</xdr:row>
          <xdr:rowOff>190500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335280</xdr:colOff>
          <xdr:row>37</xdr:row>
          <xdr:rowOff>38100</xdr:rowOff>
        </xdr:from>
        <xdr:to>
          <xdr:col>12</xdr:col>
          <xdr:colOff>502920</xdr:colOff>
          <xdr:row>37</xdr:row>
          <xdr:rowOff>190500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335280</xdr:colOff>
          <xdr:row>38</xdr:row>
          <xdr:rowOff>38100</xdr:rowOff>
        </xdr:from>
        <xdr:to>
          <xdr:col>12</xdr:col>
          <xdr:colOff>502920</xdr:colOff>
          <xdr:row>38</xdr:row>
          <xdr:rowOff>190500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335280</xdr:colOff>
          <xdr:row>40</xdr:row>
          <xdr:rowOff>106680</xdr:rowOff>
        </xdr:from>
        <xdr:to>
          <xdr:col>12</xdr:col>
          <xdr:colOff>502920</xdr:colOff>
          <xdr:row>40</xdr:row>
          <xdr:rowOff>259080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335280</xdr:colOff>
          <xdr:row>41</xdr:row>
          <xdr:rowOff>38100</xdr:rowOff>
        </xdr:from>
        <xdr:to>
          <xdr:col>12</xdr:col>
          <xdr:colOff>502920</xdr:colOff>
          <xdr:row>41</xdr:row>
          <xdr:rowOff>190500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335280</xdr:colOff>
          <xdr:row>46</xdr:row>
          <xdr:rowOff>38100</xdr:rowOff>
        </xdr:from>
        <xdr:to>
          <xdr:col>12</xdr:col>
          <xdr:colOff>502920</xdr:colOff>
          <xdr:row>46</xdr:row>
          <xdr:rowOff>190500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335280</xdr:colOff>
          <xdr:row>47</xdr:row>
          <xdr:rowOff>38100</xdr:rowOff>
        </xdr:from>
        <xdr:to>
          <xdr:col>12</xdr:col>
          <xdr:colOff>502920</xdr:colOff>
          <xdr:row>47</xdr:row>
          <xdr:rowOff>190500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335280</xdr:colOff>
          <xdr:row>48</xdr:row>
          <xdr:rowOff>38100</xdr:rowOff>
        </xdr:from>
        <xdr:to>
          <xdr:col>12</xdr:col>
          <xdr:colOff>502920</xdr:colOff>
          <xdr:row>48</xdr:row>
          <xdr:rowOff>190500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335280</xdr:colOff>
          <xdr:row>49</xdr:row>
          <xdr:rowOff>38100</xdr:rowOff>
        </xdr:from>
        <xdr:to>
          <xdr:col>12</xdr:col>
          <xdr:colOff>502920</xdr:colOff>
          <xdr:row>49</xdr:row>
          <xdr:rowOff>190500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335280</xdr:colOff>
          <xdr:row>53</xdr:row>
          <xdr:rowOff>38100</xdr:rowOff>
        </xdr:from>
        <xdr:to>
          <xdr:col>12</xdr:col>
          <xdr:colOff>502920</xdr:colOff>
          <xdr:row>53</xdr:row>
          <xdr:rowOff>190500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335280</xdr:colOff>
          <xdr:row>54</xdr:row>
          <xdr:rowOff>38100</xdr:rowOff>
        </xdr:from>
        <xdr:to>
          <xdr:col>12</xdr:col>
          <xdr:colOff>502920</xdr:colOff>
          <xdr:row>54</xdr:row>
          <xdr:rowOff>190500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335280</xdr:colOff>
          <xdr:row>55</xdr:row>
          <xdr:rowOff>38100</xdr:rowOff>
        </xdr:from>
        <xdr:to>
          <xdr:col>12</xdr:col>
          <xdr:colOff>502920</xdr:colOff>
          <xdr:row>55</xdr:row>
          <xdr:rowOff>190500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335280</xdr:colOff>
          <xdr:row>6</xdr:row>
          <xdr:rowOff>38100</xdr:rowOff>
        </xdr:from>
        <xdr:to>
          <xdr:col>18</xdr:col>
          <xdr:colOff>502920</xdr:colOff>
          <xdr:row>6</xdr:row>
          <xdr:rowOff>190500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335280</xdr:colOff>
          <xdr:row>7</xdr:row>
          <xdr:rowOff>30480</xdr:rowOff>
        </xdr:from>
        <xdr:to>
          <xdr:col>18</xdr:col>
          <xdr:colOff>502920</xdr:colOff>
          <xdr:row>7</xdr:row>
          <xdr:rowOff>182880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335280</xdr:colOff>
          <xdr:row>8</xdr:row>
          <xdr:rowOff>38100</xdr:rowOff>
        </xdr:from>
        <xdr:to>
          <xdr:col>18</xdr:col>
          <xdr:colOff>502920</xdr:colOff>
          <xdr:row>8</xdr:row>
          <xdr:rowOff>190500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335280</xdr:colOff>
          <xdr:row>12</xdr:row>
          <xdr:rowOff>38100</xdr:rowOff>
        </xdr:from>
        <xdr:to>
          <xdr:col>18</xdr:col>
          <xdr:colOff>502920</xdr:colOff>
          <xdr:row>12</xdr:row>
          <xdr:rowOff>190500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335280</xdr:colOff>
          <xdr:row>13</xdr:row>
          <xdr:rowOff>38100</xdr:rowOff>
        </xdr:from>
        <xdr:to>
          <xdr:col>18</xdr:col>
          <xdr:colOff>502920</xdr:colOff>
          <xdr:row>13</xdr:row>
          <xdr:rowOff>190500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335280</xdr:colOff>
          <xdr:row>15</xdr:row>
          <xdr:rowOff>38100</xdr:rowOff>
        </xdr:from>
        <xdr:to>
          <xdr:col>18</xdr:col>
          <xdr:colOff>502920</xdr:colOff>
          <xdr:row>15</xdr:row>
          <xdr:rowOff>190500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335280</xdr:colOff>
          <xdr:row>16</xdr:row>
          <xdr:rowOff>38100</xdr:rowOff>
        </xdr:from>
        <xdr:to>
          <xdr:col>18</xdr:col>
          <xdr:colOff>502920</xdr:colOff>
          <xdr:row>16</xdr:row>
          <xdr:rowOff>190500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335280</xdr:colOff>
          <xdr:row>18</xdr:row>
          <xdr:rowOff>38100</xdr:rowOff>
        </xdr:from>
        <xdr:to>
          <xdr:col>18</xdr:col>
          <xdr:colOff>502920</xdr:colOff>
          <xdr:row>18</xdr:row>
          <xdr:rowOff>190500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335280</xdr:colOff>
          <xdr:row>19</xdr:row>
          <xdr:rowOff>38100</xdr:rowOff>
        </xdr:from>
        <xdr:to>
          <xdr:col>18</xdr:col>
          <xdr:colOff>502920</xdr:colOff>
          <xdr:row>19</xdr:row>
          <xdr:rowOff>190500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335280</xdr:colOff>
          <xdr:row>20</xdr:row>
          <xdr:rowOff>38100</xdr:rowOff>
        </xdr:from>
        <xdr:to>
          <xdr:col>18</xdr:col>
          <xdr:colOff>502920</xdr:colOff>
          <xdr:row>20</xdr:row>
          <xdr:rowOff>190500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335280</xdr:colOff>
          <xdr:row>21</xdr:row>
          <xdr:rowOff>38100</xdr:rowOff>
        </xdr:from>
        <xdr:to>
          <xdr:col>18</xdr:col>
          <xdr:colOff>502920</xdr:colOff>
          <xdr:row>21</xdr:row>
          <xdr:rowOff>190500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335280</xdr:colOff>
          <xdr:row>22</xdr:row>
          <xdr:rowOff>38100</xdr:rowOff>
        </xdr:from>
        <xdr:to>
          <xdr:col>18</xdr:col>
          <xdr:colOff>502920</xdr:colOff>
          <xdr:row>22</xdr:row>
          <xdr:rowOff>190500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335280</xdr:colOff>
          <xdr:row>23</xdr:row>
          <xdr:rowOff>38100</xdr:rowOff>
        </xdr:from>
        <xdr:to>
          <xdr:col>18</xdr:col>
          <xdr:colOff>502920</xdr:colOff>
          <xdr:row>23</xdr:row>
          <xdr:rowOff>190500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335280</xdr:colOff>
          <xdr:row>24</xdr:row>
          <xdr:rowOff>38100</xdr:rowOff>
        </xdr:from>
        <xdr:to>
          <xdr:col>18</xdr:col>
          <xdr:colOff>502920</xdr:colOff>
          <xdr:row>24</xdr:row>
          <xdr:rowOff>190500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335280</xdr:colOff>
          <xdr:row>25</xdr:row>
          <xdr:rowOff>38100</xdr:rowOff>
        </xdr:from>
        <xdr:to>
          <xdr:col>18</xdr:col>
          <xdr:colOff>502920</xdr:colOff>
          <xdr:row>25</xdr:row>
          <xdr:rowOff>190500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335280</xdr:colOff>
          <xdr:row>26</xdr:row>
          <xdr:rowOff>38100</xdr:rowOff>
        </xdr:from>
        <xdr:to>
          <xdr:col>18</xdr:col>
          <xdr:colOff>502920</xdr:colOff>
          <xdr:row>26</xdr:row>
          <xdr:rowOff>190500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335280</xdr:colOff>
          <xdr:row>27</xdr:row>
          <xdr:rowOff>38100</xdr:rowOff>
        </xdr:from>
        <xdr:to>
          <xdr:col>18</xdr:col>
          <xdr:colOff>502920</xdr:colOff>
          <xdr:row>27</xdr:row>
          <xdr:rowOff>190500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335280</xdr:colOff>
          <xdr:row>28</xdr:row>
          <xdr:rowOff>38100</xdr:rowOff>
        </xdr:from>
        <xdr:to>
          <xdr:col>18</xdr:col>
          <xdr:colOff>502920</xdr:colOff>
          <xdr:row>28</xdr:row>
          <xdr:rowOff>190500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335280</xdr:colOff>
          <xdr:row>29</xdr:row>
          <xdr:rowOff>38100</xdr:rowOff>
        </xdr:from>
        <xdr:to>
          <xdr:col>18</xdr:col>
          <xdr:colOff>502920</xdr:colOff>
          <xdr:row>29</xdr:row>
          <xdr:rowOff>190500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335280</xdr:colOff>
          <xdr:row>34</xdr:row>
          <xdr:rowOff>38100</xdr:rowOff>
        </xdr:from>
        <xdr:to>
          <xdr:col>18</xdr:col>
          <xdr:colOff>502920</xdr:colOff>
          <xdr:row>34</xdr:row>
          <xdr:rowOff>190500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335280</xdr:colOff>
          <xdr:row>35</xdr:row>
          <xdr:rowOff>38100</xdr:rowOff>
        </xdr:from>
        <xdr:to>
          <xdr:col>18</xdr:col>
          <xdr:colOff>502920</xdr:colOff>
          <xdr:row>35</xdr:row>
          <xdr:rowOff>190500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335280</xdr:colOff>
          <xdr:row>37</xdr:row>
          <xdr:rowOff>38100</xdr:rowOff>
        </xdr:from>
        <xdr:to>
          <xdr:col>18</xdr:col>
          <xdr:colOff>502920</xdr:colOff>
          <xdr:row>37</xdr:row>
          <xdr:rowOff>190500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335280</xdr:colOff>
          <xdr:row>38</xdr:row>
          <xdr:rowOff>38100</xdr:rowOff>
        </xdr:from>
        <xdr:to>
          <xdr:col>18</xdr:col>
          <xdr:colOff>502920</xdr:colOff>
          <xdr:row>38</xdr:row>
          <xdr:rowOff>190500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335280</xdr:colOff>
          <xdr:row>40</xdr:row>
          <xdr:rowOff>106680</xdr:rowOff>
        </xdr:from>
        <xdr:to>
          <xdr:col>18</xdr:col>
          <xdr:colOff>502920</xdr:colOff>
          <xdr:row>40</xdr:row>
          <xdr:rowOff>259080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335280</xdr:colOff>
          <xdr:row>41</xdr:row>
          <xdr:rowOff>38100</xdr:rowOff>
        </xdr:from>
        <xdr:to>
          <xdr:col>18</xdr:col>
          <xdr:colOff>502920</xdr:colOff>
          <xdr:row>41</xdr:row>
          <xdr:rowOff>190500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335280</xdr:colOff>
          <xdr:row>46</xdr:row>
          <xdr:rowOff>38100</xdr:rowOff>
        </xdr:from>
        <xdr:to>
          <xdr:col>18</xdr:col>
          <xdr:colOff>502920</xdr:colOff>
          <xdr:row>46</xdr:row>
          <xdr:rowOff>190500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335280</xdr:colOff>
          <xdr:row>47</xdr:row>
          <xdr:rowOff>38100</xdr:rowOff>
        </xdr:from>
        <xdr:to>
          <xdr:col>18</xdr:col>
          <xdr:colOff>502920</xdr:colOff>
          <xdr:row>47</xdr:row>
          <xdr:rowOff>190500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335280</xdr:colOff>
          <xdr:row>48</xdr:row>
          <xdr:rowOff>38100</xdr:rowOff>
        </xdr:from>
        <xdr:to>
          <xdr:col>18</xdr:col>
          <xdr:colOff>502920</xdr:colOff>
          <xdr:row>48</xdr:row>
          <xdr:rowOff>190500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335280</xdr:colOff>
          <xdr:row>49</xdr:row>
          <xdr:rowOff>38100</xdr:rowOff>
        </xdr:from>
        <xdr:to>
          <xdr:col>18</xdr:col>
          <xdr:colOff>502920</xdr:colOff>
          <xdr:row>49</xdr:row>
          <xdr:rowOff>190500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335280</xdr:colOff>
          <xdr:row>53</xdr:row>
          <xdr:rowOff>38100</xdr:rowOff>
        </xdr:from>
        <xdr:to>
          <xdr:col>18</xdr:col>
          <xdr:colOff>502920</xdr:colOff>
          <xdr:row>53</xdr:row>
          <xdr:rowOff>190500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335280</xdr:colOff>
          <xdr:row>54</xdr:row>
          <xdr:rowOff>38100</xdr:rowOff>
        </xdr:from>
        <xdr:to>
          <xdr:col>18</xdr:col>
          <xdr:colOff>502920</xdr:colOff>
          <xdr:row>54</xdr:row>
          <xdr:rowOff>190500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335280</xdr:colOff>
          <xdr:row>55</xdr:row>
          <xdr:rowOff>38100</xdr:rowOff>
        </xdr:from>
        <xdr:to>
          <xdr:col>18</xdr:col>
          <xdr:colOff>502920</xdr:colOff>
          <xdr:row>55</xdr:row>
          <xdr:rowOff>190500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541020</xdr:colOff>
          <xdr:row>6</xdr:row>
          <xdr:rowOff>30480</xdr:rowOff>
        </xdr:from>
        <xdr:to>
          <xdr:col>19</xdr:col>
          <xdr:colOff>708660</xdr:colOff>
          <xdr:row>6</xdr:row>
          <xdr:rowOff>182880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541020</xdr:colOff>
          <xdr:row>7</xdr:row>
          <xdr:rowOff>30480</xdr:rowOff>
        </xdr:from>
        <xdr:to>
          <xdr:col>19</xdr:col>
          <xdr:colOff>708660</xdr:colOff>
          <xdr:row>7</xdr:row>
          <xdr:rowOff>182880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533400</xdr:colOff>
          <xdr:row>8</xdr:row>
          <xdr:rowOff>38100</xdr:rowOff>
        </xdr:from>
        <xdr:to>
          <xdr:col>19</xdr:col>
          <xdr:colOff>701040</xdr:colOff>
          <xdr:row>8</xdr:row>
          <xdr:rowOff>190500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548640</xdr:colOff>
          <xdr:row>12</xdr:row>
          <xdr:rowOff>45720</xdr:rowOff>
        </xdr:from>
        <xdr:to>
          <xdr:col>19</xdr:col>
          <xdr:colOff>716280</xdr:colOff>
          <xdr:row>12</xdr:row>
          <xdr:rowOff>198120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548640</xdr:colOff>
          <xdr:row>13</xdr:row>
          <xdr:rowOff>30480</xdr:rowOff>
        </xdr:from>
        <xdr:to>
          <xdr:col>19</xdr:col>
          <xdr:colOff>716280</xdr:colOff>
          <xdr:row>13</xdr:row>
          <xdr:rowOff>182880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556260</xdr:colOff>
          <xdr:row>15</xdr:row>
          <xdr:rowOff>45720</xdr:rowOff>
        </xdr:from>
        <xdr:to>
          <xdr:col>19</xdr:col>
          <xdr:colOff>723900</xdr:colOff>
          <xdr:row>15</xdr:row>
          <xdr:rowOff>198120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556260</xdr:colOff>
          <xdr:row>18</xdr:row>
          <xdr:rowOff>38100</xdr:rowOff>
        </xdr:from>
        <xdr:to>
          <xdr:col>19</xdr:col>
          <xdr:colOff>723900</xdr:colOff>
          <xdr:row>18</xdr:row>
          <xdr:rowOff>190500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335280</xdr:colOff>
          <xdr:row>6</xdr:row>
          <xdr:rowOff>38100</xdr:rowOff>
        </xdr:from>
        <xdr:to>
          <xdr:col>20</xdr:col>
          <xdr:colOff>502920</xdr:colOff>
          <xdr:row>6</xdr:row>
          <xdr:rowOff>190500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335280</xdr:colOff>
          <xdr:row>7</xdr:row>
          <xdr:rowOff>30480</xdr:rowOff>
        </xdr:from>
        <xdr:to>
          <xdr:col>20</xdr:col>
          <xdr:colOff>502920</xdr:colOff>
          <xdr:row>7</xdr:row>
          <xdr:rowOff>182880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335280</xdr:colOff>
          <xdr:row>8</xdr:row>
          <xdr:rowOff>38100</xdr:rowOff>
        </xdr:from>
        <xdr:to>
          <xdr:col>20</xdr:col>
          <xdr:colOff>502920</xdr:colOff>
          <xdr:row>8</xdr:row>
          <xdr:rowOff>190500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335280</xdr:colOff>
          <xdr:row>12</xdr:row>
          <xdr:rowOff>38100</xdr:rowOff>
        </xdr:from>
        <xdr:to>
          <xdr:col>20</xdr:col>
          <xdr:colOff>502920</xdr:colOff>
          <xdr:row>12</xdr:row>
          <xdr:rowOff>190500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335280</xdr:colOff>
          <xdr:row>13</xdr:row>
          <xdr:rowOff>38100</xdr:rowOff>
        </xdr:from>
        <xdr:to>
          <xdr:col>20</xdr:col>
          <xdr:colOff>502920</xdr:colOff>
          <xdr:row>13</xdr:row>
          <xdr:rowOff>190500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335280</xdr:colOff>
          <xdr:row>15</xdr:row>
          <xdr:rowOff>38100</xdr:rowOff>
        </xdr:from>
        <xdr:to>
          <xdr:col>20</xdr:col>
          <xdr:colOff>502920</xdr:colOff>
          <xdr:row>15</xdr:row>
          <xdr:rowOff>190500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335280</xdr:colOff>
          <xdr:row>16</xdr:row>
          <xdr:rowOff>38100</xdr:rowOff>
        </xdr:from>
        <xdr:to>
          <xdr:col>20</xdr:col>
          <xdr:colOff>502920</xdr:colOff>
          <xdr:row>16</xdr:row>
          <xdr:rowOff>190500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335280</xdr:colOff>
          <xdr:row>18</xdr:row>
          <xdr:rowOff>38100</xdr:rowOff>
        </xdr:from>
        <xdr:to>
          <xdr:col>20</xdr:col>
          <xdr:colOff>502920</xdr:colOff>
          <xdr:row>18</xdr:row>
          <xdr:rowOff>190500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335280</xdr:colOff>
          <xdr:row>19</xdr:row>
          <xdr:rowOff>38100</xdr:rowOff>
        </xdr:from>
        <xdr:to>
          <xdr:col>20</xdr:col>
          <xdr:colOff>502920</xdr:colOff>
          <xdr:row>19</xdr:row>
          <xdr:rowOff>190500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335280</xdr:colOff>
          <xdr:row>20</xdr:row>
          <xdr:rowOff>38100</xdr:rowOff>
        </xdr:from>
        <xdr:to>
          <xdr:col>20</xdr:col>
          <xdr:colOff>502920</xdr:colOff>
          <xdr:row>20</xdr:row>
          <xdr:rowOff>190500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335280</xdr:colOff>
          <xdr:row>21</xdr:row>
          <xdr:rowOff>38100</xdr:rowOff>
        </xdr:from>
        <xdr:to>
          <xdr:col>20</xdr:col>
          <xdr:colOff>502920</xdr:colOff>
          <xdr:row>21</xdr:row>
          <xdr:rowOff>190500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335280</xdr:colOff>
          <xdr:row>22</xdr:row>
          <xdr:rowOff>38100</xdr:rowOff>
        </xdr:from>
        <xdr:to>
          <xdr:col>20</xdr:col>
          <xdr:colOff>502920</xdr:colOff>
          <xdr:row>22</xdr:row>
          <xdr:rowOff>190500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335280</xdr:colOff>
          <xdr:row>23</xdr:row>
          <xdr:rowOff>38100</xdr:rowOff>
        </xdr:from>
        <xdr:to>
          <xdr:col>20</xdr:col>
          <xdr:colOff>502920</xdr:colOff>
          <xdr:row>23</xdr:row>
          <xdr:rowOff>190500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335280</xdr:colOff>
          <xdr:row>24</xdr:row>
          <xdr:rowOff>38100</xdr:rowOff>
        </xdr:from>
        <xdr:to>
          <xdr:col>20</xdr:col>
          <xdr:colOff>502920</xdr:colOff>
          <xdr:row>24</xdr:row>
          <xdr:rowOff>190500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335280</xdr:colOff>
          <xdr:row>25</xdr:row>
          <xdr:rowOff>38100</xdr:rowOff>
        </xdr:from>
        <xdr:to>
          <xdr:col>20</xdr:col>
          <xdr:colOff>502920</xdr:colOff>
          <xdr:row>25</xdr:row>
          <xdr:rowOff>190500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335280</xdr:colOff>
          <xdr:row>26</xdr:row>
          <xdr:rowOff>38100</xdr:rowOff>
        </xdr:from>
        <xdr:to>
          <xdr:col>20</xdr:col>
          <xdr:colOff>502920</xdr:colOff>
          <xdr:row>26</xdr:row>
          <xdr:rowOff>190500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335280</xdr:colOff>
          <xdr:row>27</xdr:row>
          <xdr:rowOff>38100</xdr:rowOff>
        </xdr:from>
        <xdr:to>
          <xdr:col>20</xdr:col>
          <xdr:colOff>502920</xdr:colOff>
          <xdr:row>27</xdr:row>
          <xdr:rowOff>190500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335280</xdr:colOff>
          <xdr:row>28</xdr:row>
          <xdr:rowOff>38100</xdr:rowOff>
        </xdr:from>
        <xdr:to>
          <xdr:col>20</xdr:col>
          <xdr:colOff>502920</xdr:colOff>
          <xdr:row>28</xdr:row>
          <xdr:rowOff>190500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335280</xdr:colOff>
          <xdr:row>29</xdr:row>
          <xdr:rowOff>38100</xdr:rowOff>
        </xdr:from>
        <xdr:to>
          <xdr:col>20</xdr:col>
          <xdr:colOff>502920</xdr:colOff>
          <xdr:row>29</xdr:row>
          <xdr:rowOff>190500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335280</xdr:colOff>
          <xdr:row>34</xdr:row>
          <xdr:rowOff>38100</xdr:rowOff>
        </xdr:from>
        <xdr:to>
          <xdr:col>20</xdr:col>
          <xdr:colOff>502920</xdr:colOff>
          <xdr:row>34</xdr:row>
          <xdr:rowOff>190500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335280</xdr:colOff>
          <xdr:row>35</xdr:row>
          <xdr:rowOff>38100</xdr:rowOff>
        </xdr:from>
        <xdr:to>
          <xdr:col>20</xdr:col>
          <xdr:colOff>502920</xdr:colOff>
          <xdr:row>35</xdr:row>
          <xdr:rowOff>190500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335280</xdr:colOff>
          <xdr:row>37</xdr:row>
          <xdr:rowOff>38100</xdr:rowOff>
        </xdr:from>
        <xdr:to>
          <xdr:col>20</xdr:col>
          <xdr:colOff>502920</xdr:colOff>
          <xdr:row>37</xdr:row>
          <xdr:rowOff>190500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335280</xdr:colOff>
          <xdr:row>38</xdr:row>
          <xdr:rowOff>38100</xdr:rowOff>
        </xdr:from>
        <xdr:to>
          <xdr:col>20</xdr:col>
          <xdr:colOff>502920</xdr:colOff>
          <xdr:row>38</xdr:row>
          <xdr:rowOff>190500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335280</xdr:colOff>
          <xdr:row>40</xdr:row>
          <xdr:rowOff>106680</xdr:rowOff>
        </xdr:from>
        <xdr:to>
          <xdr:col>20</xdr:col>
          <xdr:colOff>502920</xdr:colOff>
          <xdr:row>40</xdr:row>
          <xdr:rowOff>259080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335280</xdr:colOff>
          <xdr:row>41</xdr:row>
          <xdr:rowOff>38100</xdr:rowOff>
        </xdr:from>
        <xdr:to>
          <xdr:col>20</xdr:col>
          <xdr:colOff>502920</xdr:colOff>
          <xdr:row>41</xdr:row>
          <xdr:rowOff>190500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335280</xdr:colOff>
          <xdr:row>46</xdr:row>
          <xdr:rowOff>38100</xdr:rowOff>
        </xdr:from>
        <xdr:to>
          <xdr:col>20</xdr:col>
          <xdr:colOff>502920</xdr:colOff>
          <xdr:row>46</xdr:row>
          <xdr:rowOff>190500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335280</xdr:colOff>
          <xdr:row>47</xdr:row>
          <xdr:rowOff>38100</xdr:rowOff>
        </xdr:from>
        <xdr:to>
          <xdr:col>20</xdr:col>
          <xdr:colOff>502920</xdr:colOff>
          <xdr:row>47</xdr:row>
          <xdr:rowOff>190500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335280</xdr:colOff>
          <xdr:row>48</xdr:row>
          <xdr:rowOff>38100</xdr:rowOff>
        </xdr:from>
        <xdr:to>
          <xdr:col>20</xdr:col>
          <xdr:colOff>502920</xdr:colOff>
          <xdr:row>48</xdr:row>
          <xdr:rowOff>190500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335280</xdr:colOff>
          <xdr:row>49</xdr:row>
          <xdr:rowOff>38100</xdr:rowOff>
        </xdr:from>
        <xdr:to>
          <xdr:col>20</xdr:col>
          <xdr:colOff>502920</xdr:colOff>
          <xdr:row>49</xdr:row>
          <xdr:rowOff>190500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335280</xdr:colOff>
          <xdr:row>53</xdr:row>
          <xdr:rowOff>38100</xdr:rowOff>
        </xdr:from>
        <xdr:to>
          <xdr:col>20</xdr:col>
          <xdr:colOff>502920</xdr:colOff>
          <xdr:row>53</xdr:row>
          <xdr:rowOff>190500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335280</xdr:colOff>
          <xdr:row>54</xdr:row>
          <xdr:rowOff>38100</xdr:rowOff>
        </xdr:from>
        <xdr:to>
          <xdr:col>20</xdr:col>
          <xdr:colOff>502920</xdr:colOff>
          <xdr:row>54</xdr:row>
          <xdr:rowOff>190500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335280</xdr:colOff>
          <xdr:row>55</xdr:row>
          <xdr:rowOff>38100</xdr:rowOff>
        </xdr:from>
        <xdr:to>
          <xdr:col>20</xdr:col>
          <xdr:colOff>502920</xdr:colOff>
          <xdr:row>55</xdr:row>
          <xdr:rowOff>190500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335280</xdr:colOff>
          <xdr:row>6</xdr:row>
          <xdr:rowOff>38100</xdr:rowOff>
        </xdr:from>
        <xdr:to>
          <xdr:col>21</xdr:col>
          <xdr:colOff>502920</xdr:colOff>
          <xdr:row>6</xdr:row>
          <xdr:rowOff>190500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335280</xdr:colOff>
          <xdr:row>7</xdr:row>
          <xdr:rowOff>30480</xdr:rowOff>
        </xdr:from>
        <xdr:to>
          <xdr:col>21</xdr:col>
          <xdr:colOff>502920</xdr:colOff>
          <xdr:row>7</xdr:row>
          <xdr:rowOff>182880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335280</xdr:colOff>
          <xdr:row>8</xdr:row>
          <xdr:rowOff>38100</xdr:rowOff>
        </xdr:from>
        <xdr:to>
          <xdr:col>21</xdr:col>
          <xdr:colOff>502920</xdr:colOff>
          <xdr:row>8</xdr:row>
          <xdr:rowOff>190500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335280</xdr:colOff>
          <xdr:row>12</xdr:row>
          <xdr:rowOff>38100</xdr:rowOff>
        </xdr:from>
        <xdr:to>
          <xdr:col>21</xdr:col>
          <xdr:colOff>502920</xdr:colOff>
          <xdr:row>12</xdr:row>
          <xdr:rowOff>190500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335280</xdr:colOff>
          <xdr:row>13</xdr:row>
          <xdr:rowOff>38100</xdr:rowOff>
        </xdr:from>
        <xdr:to>
          <xdr:col>21</xdr:col>
          <xdr:colOff>502920</xdr:colOff>
          <xdr:row>13</xdr:row>
          <xdr:rowOff>190500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335280</xdr:colOff>
          <xdr:row>15</xdr:row>
          <xdr:rowOff>38100</xdr:rowOff>
        </xdr:from>
        <xdr:to>
          <xdr:col>21</xdr:col>
          <xdr:colOff>502920</xdr:colOff>
          <xdr:row>15</xdr:row>
          <xdr:rowOff>190500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335280</xdr:colOff>
          <xdr:row>16</xdr:row>
          <xdr:rowOff>38100</xdr:rowOff>
        </xdr:from>
        <xdr:to>
          <xdr:col>21</xdr:col>
          <xdr:colOff>502920</xdr:colOff>
          <xdr:row>16</xdr:row>
          <xdr:rowOff>190500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335280</xdr:colOff>
          <xdr:row>18</xdr:row>
          <xdr:rowOff>38100</xdr:rowOff>
        </xdr:from>
        <xdr:to>
          <xdr:col>21</xdr:col>
          <xdr:colOff>502920</xdr:colOff>
          <xdr:row>18</xdr:row>
          <xdr:rowOff>190500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335280</xdr:colOff>
          <xdr:row>19</xdr:row>
          <xdr:rowOff>38100</xdr:rowOff>
        </xdr:from>
        <xdr:to>
          <xdr:col>21</xdr:col>
          <xdr:colOff>502920</xdr:colOff>
          <xdr:row>19</xdr:row>
          <xdr:rowOff>190500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335280</xdr:colOff>
          <xdr:row>20</xdr:row>
          <xdr:rowOff>38100</xdr:rowOff>
        </xdr:from>
        <xdr:to>
          <xdr:col>21</xdr:col>
          <xdr:colOff>502920</xdr:colOff>
          <xdr:row>20</xdr:row>
          <xdr:rowOff>190500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335280</xdr:colOff>
          <xdr:row>21</xdr:row>
          <xdr:rowOff>38100</xdr:rowOff>
        </xdr:from>
        <xdr:to>
          <xdr:col>21</xdr:col>
          <xdr:colOff>502920</xdr:colOff>
          <xdr:row>21</xdr:row>
          <xdr:rowOff>190500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335280</xdr:colOff>
          <xdr:row>22</xdr:row>
          <xdr:rowOff>38100</xdr:rowOff>
        </xdr:from>
        <xdr:to>
          <xdr:col>21</xdr:col>
          <xdr:colOff>502920</xdr:colOff>
          <xdr:row>22</xdr:row>
          <xdr:rowOff>190500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335280</xdr:colOff>
          <xdr:row>23</xdr:row>
          <xdr:rowOff>38100</xdr:rowOff>
        </xdr:from>
        <xdr:to>
          <xdr:col>21</xdr:col>
          <xdr:colOff>502920</xdr:colOff>
          <xdr:row>23</xdr:row>
          <xdr:rowOff>190500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335280</xdr:colOff>
          <xdr:row>24</xdr:row>
          <xdr:rowOff>38100</xdr:rowOff>
        </xdr:from>
        <xdr:to>
          <xdr:col>21</xdr:col>
          <xdr:colOff>502920</xdr:colOff>
          <xdr:row>24</xdr:row>
          <xdr:rowOff>190500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335280</xdr:colOff>
          <xdr:row>25</xdr:row>
          <xdr:rowOff>38100</xdr:rowOff>
        </xdr:from>
        <xdr:to>
          <xdr:col>21</xdr:col>
          <xdr:colOff>502920</xdr:colOff>
          <xdr:row>25</xdr:row>
          <xdr:rowOff>190500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335280</xdr:colOff>
          <xdr:row>26</xdr:row>
          <xdr:rowOff>38100</xdr:rowOff>
        </xdr:from>
        <xdr:to>
          <xdr:col>21</xdr:col>
          <xdr:colOff>502920</xdr:colOff>
          <xdr:row>26</xdr:row>
          <xdr:rowOff>190500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335280</xdr:colOff>
          <xdr:row>27</xdr:row>
          <xdr:rowOff>38100</xdr:rowOff>
        </xdr:from>
        <xdr:to>
          <xdr:col>21</xdr:col>
          <xdr:colOff>502920</xdr:colOff>
          <xdr:row>27</xdr:row>
          <xdr:rowOff>190500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335280</xdr:colOff>
          <xdr:row>28</xdr:row>
          <xdr:rowOff>38100</xdr:rowOff>
        </xdr:from>
        <xdr:to>
          <xdr:col>21</xdr:col>
          <xdr:colOff>502920</xdr:colOff>
          <xdr:row>28</xdr:row>
          <xdr:rowOff>190500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335280</xdr:colOff>
          <xdr:row>29</xdr:row>
          <xdr:rowOff>38100</xdr:rowOff>
        </xdr:from>
        <xdr:to>
          <xdr:col>21</xdr:col>
          <xdr:colOff>502920</xdr:colOff>
          <xdr:row>29</xdr:row>
          <xdr:rowOff>190500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335280</xdr:colOff>
          <xdr:row>34</xdr:row>
          <xdr:rowOff>38100</xdr:rowOff>
        </xdr:from>
        <xdr:to>
          <xdr:col>21</xdr:col>
          <xdr:colOff>502920</xdr:colOff>
          <xdr:row>34</xdr:row>
          <xdr:rowOff>190500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335280</xdr:colOff>
          <xdr:row>35</xdr:row>
          <xdr:rowOff>38100</xdr:rowOff>
        </xdr:from>
        <xdr:to>
          <xdr:col>21</xdr:col>
          <xdr:colOff>502920</xdr:colOff>
          <xdr:row>35</xdr:row>
          <xdr:rowOff>190500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335280</xdr:colOff>
          <xdr:row>37</xdr:row>
          <xdr:rowOff>38100</xdr:rowOff>
        </xdr:from>
        <xdr:to>
          <xdr:col>21</xdr:col>
          <xdr:colOff>502920</xdr:colOff>
          <xdr:row>37</xdr:row>
          <xdr:rowOff>190500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335280</xdr:colOff>
          <xdr:row>38</xdr:row>
          <xdr:rowOff>38100</xdr:rowOff>
        </xdr:from>
        <xdr:to>
          <xdr:col>21</xdr:col>
          <xdr:colOff>502920</xdr:colOff>
          <xdr:row>38</xdr:row>
          <xdr:rowOff>190500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335280</xdr:colOff>
          <xdr:row>40</xdr:row>
          <xdr:rowOff>106680</xdr:rowOff>
        </xdr:from>
        <xdr:to>
          <xdr:col>21</xdr:col>
          <xdr:colOff>502920</xdr:colOff>
          <xdr:row>40</xdr:row>
          <xdr:rowOff>259080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335280</xdr:colOff>
          <xdr:row>41</xdr:row>
          <xdr:rowOff>38100</xdr:rowOff>
        </xdr:from>
        <xdr:to>
          <xdr:col>21</xdr:col>
          <xdr:colOff>502920</xdr:colOff>
          <xdr:row>41</xdr:row>
          <xdr:rowOff>190500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335280</xdr:colOff>
          <xdr:row>46</xdr:row>
          <xdr:rowOff>38100</xdr:rowOff>
        </xdr:from>
        <xdr:to>
          <xdr:col>21</xdr:col>
          <xdr:colOff>502920</xdr:colOff>
          <xdr:row>46</xdr:row>
          <xdr:rowOff>190500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335280</xdr:colOff>
          <xdr:row>47</xdr:row>
          <xdr:rowOff>38100</xdr:rowOff>
        </xdr:from>
        <xdr:to>
          <xdr:col>21</xdr:col>
          <xdr:colOff>502920</xdr:colOff>
          <xdr:row>47</xdr:row>
          <xdr:rowOff>190500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335280</xdr:colOff>
          <xdr:row>48</xdr:row>
          <xdr:rowOff>38100</xdr:rowOff>
        </xdr:from>
        <xdr:to>
          <xdr:col>21</xdr:col>
          <xdr:colOff>502920</xdr:colOff>
          <xdr:row>48</xdr:row>
          <xdr:rowOff>190500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335280</xdr:colOff>
          <xdr:row>49</xdr:row>
          <xdr:rowOff>38100</xdr:rowOff>
        </xdr:from>
        <xdr:to>
          <xdr:col>21</xdr:col>
          <xdr:colOff>502920</xdr:colOff>
          <xdr:row>49</xdr:row>
          <xdr:rowOff>190500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335280</xdr:colOff>
          <xdr:row>53</xdr:row>
          <xdr:rowOff>38100</xdr:rowOff>
        </xdr:from>
        <xdr:to>
          <xdr:col>21</xdr:col>
          <xdr:colOff>502920</xdr:colOff>
          <xdr:row>53</xdr:row>
          <xdr:rowOff>190500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335280</xdr:colOff>
          <xdr:row>54</xdr:row>
          <xdr:rowOff>38100</xdr:rowOff>
        </xdr:from>
        <xdr:to>
          <xdr:col>21</xdr:col>
          <xdr:colOff>502920</xdr:colOff>
          <xdr:row>54</xdr:row>
          <xdr:rowOff>190500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335280</xdr:colOff>
          <xdr:row>55</xdr:row>
          <xdr:rowOff>38100</xdr:rowOff>
        </xdr:from>
        <xdr:to>
          <xdr:col>21</xdr:col>
          <xdr:colOff>502920</xdr:colOff>
          <xdr:row>55</xdr:row>
          <xdr:rowOff>190500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335280</xdr:colOff>
          <xdr:row>6</xdr:row>
          <xdr:rowOff>38100</xdr:rowOff>
        </xdr:from>
        <xdr:to>
          <xdr:col>22</xdr:col>
          <xdr:colOff>502920</xdr:colOff>
          <xdr:row>6</xdr:row>
          <xdr:rowOff>190500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335280</xdr:colOff>
          <xdr:row>7</xdr:row>
          <xdr:rowOff>30480</xdr:rowOff>
        </xdr:from>
        <xdr:to>
          <xdr:col>22</xdr:col>
          <xdr:colOff>502920</xdr:colOff>
          <xdr:row>7</xdr:row>
          <xdr:rowOff>182880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335280</xdr:colOff>
          <xdr:row>8</xdr:row>
          <xdr:rowOff>38100</xdr:rowOff>
        </xdr:from>
        <xdr:to>
          <xdr:col>22</xdr:col>
          <xdr:colOff>502920</xdr:colOff>
          <xdr:row>8</xdr:row>
          <xdr:rowOff>190500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335280</xdr:colOff>
          <xdr:row>12</xdr:row>
          <xdr:rowOff>38100</xdr:rowOff>
        </xdr:from>
        <xdr:to>
          <xdr:col>22</xdr:col>
          <xdr:colOff>502920</xdr:colOff>
          <xdr:row>12</xdr:row>
          <xdr:rowOff>190500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335280</xdr:colOff>
          <xdr:row>13</xdr:row>
          <xdr:rowOff>38100</xdr:rowOff>
        </xdr:from>
        <xdr:to>
          <xdr:col>22</xdr:col>
          <xdr:colOff>502920</xdr:colOff>
          <xdr:row>13</xdr:row>
          <xdr:rowOff>190500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335280</xdr:colOff>
          <xdr:row>15</xdr:row>
          <xdr:rowOff>38100</xdr:rowOff>
        </xdr:from>
        <xdr:to>
          <xdr:col>22</xdr:col>
          <xdr:colOff>502920</xdr:colOff>
          <xdr:row>15</xdr:row>
          <xdr:rowOff>190500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335280</xdr:colOff>
          <xdr:row>16</xdr:row>
          <xdr:rowOff>38100</xdr:rowOff>
        </xdr:from>
        <xdr:to>
          <xdr:col>22</xdr:col>
          <xdr:colOff>502920</xdr:colOff>
          <xdr:row>16</xdr:row>
          <xdr:rowOff>190500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335280</xdr:colOff>
          <xdr:row>18</xdr:row>
          <xdr:rowOff>38100</xdr:rowOff>
        </xdr:from>
        <xdr:to>
          <xdr:col>22</xdr:col>
          <xdr:colOff>502920</xdr:colOff>
          <xdr:row>18</xdr:row>
          <xdr:rowOff>190500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335280</xdr:colOff>
          <xdr:row>19</xdr:row>
          <xdr:rowOff>38100</xdr:rowOff>
        </xdr:from>
        <xdr:to>
          <xdr:col>22</xdr:col>
          <xdr:colOff>502920</xdr:colOff>
          <xdr:row>19</xdr:row>
          <xdr:rowOff>190500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335280</xdr:colOff>
          <xdr:row>20</xdr:row>
          <xdr:rowOff>38100</xdr:rowOff>
        </xdr:from>
        <xdr:to>
          <xdr:col>22</xdr:col>
          <xdr:colOff>502920</xdr:colOff>
          <xdr:row>20</xdr:row>
          <xdr:rowOff>190500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335280</xdr:colOff>
          <xdr:row>21</xdr:row>
          <xdr:rowOff>38100</xdr:rowOff>
        </xdr:from>
        <xdr:to>
          <xdr:col>22</xdr:col>
          <xdr:colOff>502920</xdr:colOff>
          <xdr:row>21</xdr:row>
          <xdr:rowOff>190500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335280</xdr:colOff>
          <xdr:row>22</xdr:row>
          <xdr:rowOff>38100</xdr:rowOff>
        </xdr:from>
        <xdr:to>
          <xdr:col>22</xdr:col>
          <xdr:colOff>502920</xdr:colOff>
          <xdr:row>22</xdr:row>
          <xdr:rowOff>190500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335280</xdr:colOff>
          <xdr:row>23</xdr:row>
          <xdr:rowOff>38100</xdr:rowOff>
        </xdr:from>
        <xdr:to>
          <xdr:col>22</xdr:col>
          <xdr:colOff>502920</xdr:colOff>
          <xdr:row>23</xdr:row>
          <xdr:rowOff>190500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335280</xdr:colOff>
          <xdr:row>24</xdr:row>
          <xdr:rowOff>38100</xdr:rowOff>
        </xdr:from>
        <xdr:to>
          <xdr:col>22</xdr:col>
          <xdr:colOff>502920</xdr:colOff>
          <xdr:row>24</xdr:row>
          <xdr:rowOff>190500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335280</xdr:colOff>
          <xdr:row>25</xdr:row>
          <xdr:rowOff>38100</xdr:rowOff>
        </xdr:from>
        <xdr:to>
          <xdr:col>22</xdr:col>
          <xdr:colOff>502920</xdr:colOff>
          <xdr:row>25</xdr:row>
          <xdr:rowOff>190500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335280</xdr:colOff>
          <xdr:row>26</xdr:row>
          <xdr:rowOff>38100</xdr:rowOff>
        </xdr:from>
        <xdr:to>
          <xdr:col>22</xdr:col>
          <xdr:colOff>502920</xdr:colOff>
          <xdr:row>26</xdr:row>
          <xdr:rowOff>190500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335280</xdr:colOff>
          <xdr:row>27</xdr:row>
          <xdr:rowOff>38100</xdr:rowOff>
        </xdr:from>
        <xdr:to>
          <xdr:col>22</xdr:col>
          <xdr:colOff>502920</xdr:colOff>
          <xdr:row>27</xdr:row>
          <xdr:rowOff>190500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335280</xdr:colOff>
          <xdr:row>28</xdr:row>
          <xdr:rowOff>38100</xdr:rowOff>
        </xdr:from>
        <xdr:to>
          <xdr:col>22</xdr:col>
          <xdr:colOff>502920</xdr:colOff>
          <xdr:row>28</xdr:row>
          <xdr:rowOff>190500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335280</xdr:colOff>
          <xdr:row>29</xdr:row>
          <xdr:rowOff>38100</xdr:rowOff>
        </xdr:from>
        <xdr:to>
          <xdr:col>22</xdr:col>
          <xdr:colOff>502920</xdr:colOff>
          <xdr:row>29</xdr:row>
          <xdr:rowOff>190500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335280</xdr:colOff>
          <xdr:row>34</xdr:row>
          <xdr:rowOff>38100</xdr:rowOff>
        </xdr:from>
        <xdr:to>
          <xdr:col>22</xdr:col>
          <xdr:colOff>502920</xdr:colOff>
          <xdr:row>34</xdr:row>
          <xdr:rowOff>190500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335280</xdr:colOff>
          <xdr:row>35</xdr:row>
          <xdr:rowOff>38100</xdr:rowOff>
        </xdr:from>
        <xdr:to>
          <xdr:col>22</xdr:col>
          <xdr:colOff>502920</xdr:colOff>
          <xdr:row>35</xdr:row>
          <xdr:rowOff>190500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335280</xdr:colOff>
          <xdr:row>37</xdr:row>
          <xdr:rowOff>38100</xdr:rowOff>
        </xdr:from>
        <xdr:to>
          <xdr:col>22</xdr:col>
          <xdr:colOff>502920</xdr:colOff>
          <xdr:row>37</xdr:row>
          <xdr:rowOff>190500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335280</xdr:colOff>
          <xdr:row>38</xdr:row>
          <xdr:rowOff>38100</xdr:rowOff>
        </xdr:from>
        <xdr:to>
          <xdr:col>22</xdr:col>
          <xdr:colOff>502920</xdr:colOff>
          <xdr:row>38</xdr:row>
          <xdr:rowOff>190500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335280</xdr:colOff>
          <xdr:row>40</xdr:row>
          <xdr:rowOff>106680</xdr:rowOff>
        </xdr:from>
        <xdr:to>
          <xdr:col>22</xdr:col>
          <xdr:colOff>502920</xdr:colOff>
          <xdr:row>40</xdr:row>
          <xdr:rowOff>259080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335280</xdr:colOff>
          <xdr:row>41</xdr:row>
          <xdr:rowOff>38100</xdr:rowOff>
        </xdr:from>
        <xdr:to>
          <xdr:col>22</xdr:col>
          <xdr:colOff>502920</xdr:colOff>
          <xdr:row>41</xdr:row>
          <xdr:rowOff>190500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335280</xdr:colOff>
          <xdr:row>46</xdr:row>
          <xdr:rowOff>38100</xdr:rowOff>
        </xdr:from>
        <xdr:to>
          <xdr:col>22</xdr:col>
          <xdr:colOff>502920</xdr:colOff>
          <xdr:row>46</xdr:row>
          <xdr:rowOff>190500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335280</xdr:colOff>
          <xdr:row>47</xdr:row>
          <xdr:rowOff>38100</xdr:rowOff>
        </xdr:from>
        <xdr:to>
          <xdr:col>22</xdr:col>
          <xdr:colOff>502920</xdr:colOff>
          <xdr:row>47</xdr:row>
          <xdr:rowOff>190500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335280</xdr:colOff>
          <xdr:row>48</xdr:row>
          <xdr:rowOff>38100</xdr:rowOff>
        </xdr:from>
        <xdr:to>
          <xdr:col>22</xdr:col>
          <xdr:colOff>502920</xdr:colOff>
          <xdr:row>48</xdr:row>
          <xdr:rowOff>190500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335280</xdr:colOff>
          <xdr:row>49</xdr:row>
          <xdr:rowOff>38100</xdr:rowOff>
        </xdr:from>
        <xdr:to>
          <xdr:col>22</xdr:col>
          <xdr:colOff>502920</xdr:colOff>
          <xdr:row>49</xdr:row>
          <xdr:rowOff>190500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335280</xdr:colOff>
          <xdr:row>53</xdr:row>
          <xdr:rowOff>38100</xdr:rowOff>
        </xdr:from>
        <xdr:to>
          <xdr:col>22</xdr:col>
          <xdr:colOff>502920</xdr:colOff>
          <xdr:row>53</xdr:row>
          <xdr:rowOff>190500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335280</xdr:colOff>
          <xdr:row>54</xdr:row>
          <xdr:rowOff>38100</xdr:rowOff>
        </xdr:from>
        <xdr:to>
          <xdr:col>22</xdr:col>
          <xdr:colOff>502920</xdr:colOff>
          <xdr:row>54</xdr:row>
          <xdr:rowOff>190500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335280</xdr:colOff>
          <xdr:row>55</xdr:row>
          <xdr:rowOff>38100</xdr:rowOff>
        </xdr:from>
        <xdr:to>
          <xdr:col>22</xdr:col>
          <xdr:colOff>502920</xdr:colOff>
          <xdr:row>55</xdr:row>
          <xdr:rowOff>190500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335280</xdr:colOff>
          <xdr:row>6</xdr:row>
          <xdr:rowOff>38100</xdr:rowOff>
        </xdr:from>
        <xdr:to>
          <xdr:col>23</xdr:col>
          <xdr:colOff>502920</xdr:colOff>
          <xdr:row>6</xdr:row>
          <xdr:rowOff>190500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335280</xdr:colOff>
          <xdr:row>7</xdr:row>
          <xdr:rowOff>30480</xdr:rowOff>
        </xdr:from>
        <xdr:to>
          <xdr:col>23</xdr:col>
          <xdr:colOff>502920</xdr:colOff>
          <xdr:row>7</xdr:row>
          <xdr:rowOff>182880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335280</xdr:colOff>
          <xdr:row>8</xdr:row>
          <xdr:rowOff>38100</xdr:rowOff>
        </xdr:from>
        <xdr:to>
          <xdr:col>23</xdr:col>
          <xdr:colOff>502920</xdr:colOff>
          <xdr:row>8</xdr:row>
          <xdr:rowOff>190500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335280</xdr:colOff>
          <xdr:row>12</xdr:row>
          <xdr:rowOff>38100</xdr:rowOff>
        </xdr:from>
        <xdr:to>
          <xdr:col>23</xdr:col>
          <xdr:colOff>502920</xdr:colOff>
          <xdr:row>12</xdr:row>
          <xdr:rowOff>190500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335280</xdr:colOff>
          <xdr:row>13</xdr:row>
          <xdr:rowOff>38100</xdr:rowOff>
        </xdr:from>
        <xdr:to>
          <xdr:col>23</xdr:col>
          <xdr:colOff>502920</xdr:colOff>
          <xdr:row>13</xdr:row>
          <xdr:rowOff>190500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335280</xdr:colOff>
          <xdr:row>15</xdr:row>
          <xdr:rowOff>38100</xdr:rowOff>
        </xdr:from>
        <xdr:to>
          <xdr:col>23</xdr:col>
          <xdr:colOff>502920</xdr:colOff>
          <xdr:row>15</xdr:row>
          <xdr:rowOff>190500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335280</xdr:colOff>
          <xdr:row>16</xdr:row>
          <xdr:rowOff>38100</xdr:rowOff>
        </xdr:from>
        <xdr:to>
          <xdr:col>23</xdr:col>
          <xdr:colOff>502920</xdr:colOff>
          <xdr:row>16</xdr:row>
          <xdr:rowOff>190500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335280</xdr:colOff>
          <xdr:row>18</xdr:row>
          <xdr:rowOff>38100</xdr:rowOff>
        </xdr:from>
        <xdr:to>
          <xdr:col>23</xdr:col>
          <xdr:colOff>502920</xdr:colOff>
          <xdr:row>18</xdr:row>
          <xdr:rowOff>190500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335280</xdr:colOff>
          <xdr:row>19</xdr:row>
          <xdr:rowOff>38100</xdr:rowOff>
        </xdr:from>
        <xdr:to>
          <xdr:col>23</xdr:col>
          <xdr:colOff>502920</xdr:colOff>
          <xdr:row>19</xdr:row>
          <xdr:rowOff>190500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335280</xdr:colOff>
          <xdr:row>20</xdr:row>
          <xdr:rowOff>38100</xdr:rowOff>
        </xdr:from>
        <xdr:to>
          <xdr:col>23</xdr:col>
          <xdr:colOff>502920</xdr:colOff>
          <xdr:row>20</xdr:row>
          <xdr:rowOff>190500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335280</xdr:colOff>
          <xdr:row>21</xdr:row>
          <xdr:rowOff>38100</xdr:rowOff>
        </xdr:from>
        <xdr:to>
          <xdr:col>23</xdr:col>
          <xdr:colOff>502920</xdr:colOff>
          <xdr:row>21</xdr:row>
          <xdr:rowOff>190500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335280</xdr:colOff>
          <xdr:row>22</xdr:row>
          <xdr:rowOff>38100</xdr:rowOff>
        </xdr:from>
        <xdr:to>
          <xdr:col>23</xdr:col>
          <xdr:colOff>502920</xdr:colOff>
          <xdr:row>22</xdr:row>
          <xdr:rowOff>190500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335280</xdr:colOff>
          <xdr:row>23</xdr:row>
          <xdr:rowOff>38100</xdr:rowOff>
        </xdr:from>
        <xdr:to>
          <xdr:col>23</xdr:col>
          <xdr:colOff>502920</xdr:colOff>
          <xdr:row>23</xdr:row>
          <xdr:rowOff>190500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335280</xdr:colOff>
          <xdr:row>24</xdr:row>
          <xdr:rowOff>38100</xdr:rowOff>
        </xdr:from>
        <xdr:to>
          <xdr:col>23</xdr:col>
          <xdr:colOff>502920</xdr:colOff>
          <xdr:row>24</xdr:row>
          <xdr:rowOff>190500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335280</xdr:colOff>
          <xdr:row>25</xdr:row>
          <xdr:rowOff>38100</xdr:rowOff>
        </xdr:from>
        <xdr:to>
          <xdr:col>23</xdr:col>
          <xdr:colOff>502920</xdr:colOff>
          <xdr:row>25</xdr:row>
          <xdr:rowOff>190500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335280</xdr:colOff>
          <xdr:row>26</xdr:row>
          <xdr:rowOff>38100</xdr:rowOff>
        </xdr:from>
        <xdr:to>
          <xdr:col>23</xdr:col>
          <xdr:colOff>502920</xdr:colOff>
          <xdr:row>26</xdr:row>
          <xdr:rowOff>190500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335280</xdr:colOff>
          <xdr:row>27</xdr:row>
          <xdr:rowOff>38100</xdr:rowOff>
        </xdr:from>
        <xdr:to>
          <xdr:col>23</xdr:col>
          <xdr:colOff>502920</xdr:colOff>
          <xdr:row>27</xdr:row>
          <xdr:rowOff>190500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335280</xdr:colOff>
          <xdr:row>28</xdr:row>
          <xdr:rowOff>38100</xdr:rowOff>
        </xdr:from>
        <xdr:to>
          <xdr:col>23</xdr:col>
          <xdr:colOff>502920</xdr:colOff>
          <xdr:row>28</xdr:row>
          <xdr:rowOff>190500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335280</xdr:colOff>
          <xdr:row>29</xdr:row>
          <xdr:rowOff>38100</xdr:rowOff>
        </xdr:from>
        <xdr:to>
          <xdr:col>23</xdr:col>
          <xdr:colOff>502920</xdr:colOff>
          <xdr:row>29</xdr:row>
          <xdr:rowOff>190500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335280</xdr:colOff>
          <xdr:row>34</xdr:row>
          <xdr:rowOff>38100</xdr:rowOff>
        </xdr:from>
        <xdr:to>
          <xdr:col>23</xdr:col>
          <xdr:colOff>502920</xdr:colOff>
          <xdr:row>34</xdr:row>
          <xdr:rowOff>190500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335280</xdr:colOff>
          <xdr:row>35</xdr:row>
          <xdr:rowOff>38100</xdr:rowOff>
        </xdr:from>
        <xdr:to>
          <xdr:col>23</xdr:col>
          <xdr:colOff>502920</xdr:colOff>
          <xdr:row>35</xdr:row>
          <xdr:rowOff>190500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335280</xdr:colOff>
          <xdr:row>37</xdr:row>
          <xdr:rowOff>38100</xdr:rowOff>
        </xdr:from>
        <xdr:to>
          <xdr:col>23</xdr:col>
          <xdr:colOff>502920</xdr:colOff>
          <xdr:row>37</xdr:row>
          <xdr:rowOff>190500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335280</xdr:colOff>
          <xdr:row>38</xdr:row>
          <xdr:rowOff>38100</xdr:rowOff>
        </xdr:from>
        <xdr:to>
          <xdr:col>23</xdr:col>
          <xdr:colOff>502920</xdr:colOff>
          <xdr:row>38</xdr:row>
          <xdr:rowOff>190500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335280</xdr:colOff>
          <xdr:row>40</xdr:row>
          <xdr:rowOff>106680</xdr:rowOff>
        </xdr:from>
        <xdr:to>
          <xdr:col>23</xdr:col>
          <xdr:colOff>502920</xdr:colOff>
          <xdr:row>40</xdr:row>
          <xdr:rowOff>259080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335280</xdr:colOff>
          <xdr:row>41</xdr:row>
          <xdr:rowOff>38100</xdr:rowOff>
        </xdr:from>
        <xdr:to>
          <xdr:col>23</xdr:col>
          <xdr:colOff>502920</xdr:colOff>
          <xdr:row>41</xdr:row>
          <xdr:rowOff>190500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335280</xdr:colOff>
          <xdr:row>46</xdr:row>
          <xdr:rowOff>38100</xdr:rowOff>
        </xdr:from>
        <xdr:to>
          <xdr:col>23</xdr:col>
          <xdr:colOff>502920</xdr:colOff>
          <xdr:row>46</xdr:row>
          <xdr:rowOff>190500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335280</xdr:colOff>
          <xdr:row>47</xdr:row>
          <xdr:rowOff>38100</xdr:rowOff>
        </xdr:from>
        <xdr:to>
          <xdr:col>23</xdr:col>
          <xdr:colOff>502920</xdr:colOff>
          <xdr:row>47</xdr:row>
          <xdr:rowOff>190500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335280</xdr:colOff>
          <xdr:row>48</xdr:row>
          <xdr:rowOff>38100</xdr:rowOff>
        </xdr:from>
        <xdr:to>
          <xdr:col>23</xdr:col>
          <xdr:colOff>502920</xdr:colOff>
          <xdr:row>48</xdr:row>
          <xdr:rowOff>190500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335280</xdr:colOff>
          <xdr:row>49</xdr:row>
          <xdr:rowOff>38100</xdr:rowOff>
        </xdr:from>
        <xdr:to>
          <xdr:col>23</xdr:col>
          <xdr:colOff>502920</xdr:colOff>
          <xdr:row>49</xdr:row>
          <xdr:rowOff>190500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335280</xdr:colOff>
          <xdr:row>53</xdr:row>
          <xdr:rowOff>38100</xdr:rowOff>
        </xdr:from>
        <xdr:to>
          <xdr:col>23</xdr:col>
          <xdr:colOff>502920</xdr:colOff>
          <xdr:row>53</xdr:row>
          <xdr:rowOff>190500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335280</xdr:colOff>
          <xdr:row>54</xdr:row>
          <xdr:rowOff>38100</xdr:rowOff>
        </xdr:from>
        <xdr:to>
          <xdr:col>23</xdr:col>
          <xdr:colOff>502920</xdr:colOff>
          <xdr:row>54</xdr:row>
          <xdr:rowOff>190500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335280</xdr:colOff>
          <xdr:row>55</xdr:row>
          <xdr:rowOff>38100</xdr:rowOff>
        </xdr:from>
        <xdr:to>
          <xdr:col>23</xdr:col>
          <xdr:colOff>502920</xdr:colOff>
          <xdr:row>55</xdr:row>
          <xdr:rowOff>190500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548640</xdr:colOff>
          <xdr:row>16</xdr:row>
          <xdr:rowOff>30480</xdr:rowOff>
        </xdr:from>
        <xdr:to>
          <xdr:col>19</xdr:col>
          <xdr:colOff>716280</xdr:colOff>
          <xdr:row>16</xdr:row>
          <xdr:rowOff>182880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556260</xdr:colOff>
          <xdr:row>19</xdr:row>
          <xdr:rowOff>38100</xdr:rowOff>
        </xdr:from>
        <xdr:to>
          <xdr:col>19</xdr:col>
          <xdr:colOff>723900</xdr:colOff>
          <xdr:row>19</xdr:row>
          <xdr:rowOff>190500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556260</xdr:colOff>
          <xdr:row>20</xdr:row>
          <xdr:rowOff>38100</xdr:rowOff>
        </xdr:from>
        <xdr:to>
          <xdr:col>19</xdr:col>
          <xdr:colOff>723900</xdr:colOff>
          <xdr:row>20</xdr:row>
          <xdr:rowOff>190500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556260</xdr:colOff>
          <xdr:row>21</xdr:row>
          <xdr:rowOff>38100</xdr:rowOff>
        </xdr:from>
        <xdr:to>
          <xdr:col>19</xdr:col>
          <xdr:colOff>723900</xdr:colOff>
          <xdr:row>21</xdr:row>
          <xdr:rowOff>190500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556260</xdr:colOff>
          <xdr:row>22</xdr:row>
          <xdr:rowOff>38100</xdr:rowOff>
        </xdr:from>
        <xdr:to>
          <xdr:col>19</xdr:col>
          <xdr:colOff>723900</xdr:colOff>
          <xdr:row>22</xdr:row>
          <xdr:rowOff>190500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556260</xdr:colOff>
          <xdr:row>23</xdr:row>
          <xdr:rowOff>38100</xdr:rowOff>
        </xdr:from>
        <xdr:to>
          <xdr:col>19</xdr:col>
          <xdr:colOff>723900</xdr:colOff>
          <xdr:row>23</xdr:row>
          <xdr:rowOff>190500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556260</xdr:colOff>
          <xdr:row>24</xdr:row>
          <xdr:rowOff>38100</xdr:rowOff>
        </xdr:from>
        <xdr:to>
          <xdr:col>19</xdr:col>
          <xdr:colOff>723900</xdr:colOff>
          <xdr:row>24</xdr:row>
          <xdr:rowOff>190500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556260</xdr:colOff>
          <xdr:row>25</xdr:row>
          <xdr:rowOff>38100</xdr:rowOff>
        </xdr:from>
        <xdr:to>
          <xdr:col>19</xdr:col>
          <xdr:colOff>723900</xdr:colOff>
          <xdr:row>25</xdr:row>
          <xdr:rowOff>190500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556260</xdr:colOff>
          <xdr:row>26</xdr:row>
          <xdr:rowOff>38100</xdr:rowOff>
        </xdr:from>
        <xdr:to>
          <xdr:col>19</xdr:col>
          <xdr:colOff>723900</xdr:colOff>
          <xdr:row>26</xdr:row>
          <xdr:rowOff>190500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556260</xdr:colOff>
          <xdr:row>27</xdr:row>
          <xdr:rowOff>38100</xdr:rowOff>
        </xdr:from>
        <xdr:to>
          <xdr:col>19</xdr:col>
          <xdr:colOff>723900</xdr:colOff>
          <xdr:row>27</xdr:row>
          <xdr:rowOff>190500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556260</xdr:colOff>
          <xdr:row>28</xdr:row>
          <xdr:rowOff>38100</xdr:rowOff>
        </xdr:from>
        <xdr:to>
          <xdr:col>19</xdr:col>
          <xdr:colOff>723900</xdr:colOff>
          <xdr:row>28</xdr:row>
          <xdr:rowOff>190500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556260</xdr:colOff>
          <xdr:row>29</xdr:row>
          <xdr:rowOff>38100</xdr:rowOff>
        </xdr:from>
        <xdr:to>
          <xdr:col>19</xdr:col>
          <xdr:colOff>723900</xdr:colOff>
          <xdr:row>29</xdr:row>
          <xdr:rowOff>190500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556260</xdr:colOff>
          <xdr:row>34</xdr:row>
          <xdr:rowOff>38100</xdr:rowOff>
        </xdr:from>
        <xdr:to>
          <xdr:col>19</xdr:col>
          <xdr:colOff>723900</xdr:colOff>
          <xdr:row>34</xdr:row>
          <xdr:rowOff>190500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563880</xdr:colOff>
          <xdr:row>35</xdr:row>
          <xdr:rowOff>30480</xdr:rowOff>
        </xdr:from>
        <xdr:to>
          <xdr:col>19</xdr:col>
          <xdr:colOff>731520</xdr:colOff>
          <xdr:row>35</xdr:row>
          <xdr:rowOff>182880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563880</xdr:colOff>
          <xdr:row>37</xdr:row>
          <xdr:rowOff>30480</xdr:rowOff>
        </xdr:from>
        <xdr:to>
          <xdr:col>19</xdr:col>
          <xdr:colOff>731520</xdr:colOff>
          <xdr:row>37</xdr:row>
          <xdr:rowOff>182880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563880</xdr:colOff>
          <xdr:row>38</xdr:row>
          <xdr:rowOff>30480</xdr:rowOff>
        </xdr:from>
        <xdr:to>
          <xdr:col>19</xdr:col>
          <xdr:colOff>731520</xdr:colOff>
          <xdr:row>38</xdr:row>
          <xdr:rowOff>182880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548640</xdr:colOff>
          <xdr:row>40</xdr:row>
          <xdr:rowOff>114300</xdr:rowOff>
        </xdr:from>
        <xdr:to>
          <xdr:col>19</xdr:col>
          <xdr:colOff>716280</xdr:colOff>
          <xdr:row>40</xdr:row>
          <xdr:rowOff>266700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556260</xdr:colOff>
          <xdr:row>41</xdr:row>
          <xdr:rowOff>30480</xdr:rowOff>
        </xdr:from>
        <xdr:to>
          <xdr:col>19</xdr:col>
          <xdr:colOff>723900</xdr:colOff>
          <xdr:row>41</xdr:row>
          <xdr:rowOff>182880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563880</xdr:colOff>
          <xdr:row>46</xdr:row>
          <xdr:rowOff>30480</xdr:rowOff>
        </xdr:from>
        <xdr:to>
          <xdr:col>19</xdr:col>
          <xdr:colOff>731520</xdr:colOff>
          <xdr:row>46</xdr:row>
          <xdr:rowOff>182880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563880</xdr:colOff>
          <xdr:row>47</xdr:row>
          <xdr:rowOff>30480</xdr:rowOff>
        </xdr:from>
        <xdr:to>
          <xdr:col>19</xdr:col>
          <xdr:colOff>731520</xdr:colOff>
          <xdr:row>47</xdr:row>
          <xdr:rowOff>182880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563880</xdr:colOff>
          <xdr:row>48</xdr:row>
          <xdr:rowOff>30480</xdr:rowOff>
        </xdr:from>
        <xdr:to>
          <xdr:col>19</xdr:col>
          <xdr:colOff>731520</xdr:colOff>
          <xdr:row>48</xdr:row>
          <xdr:rowOff>182880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563880</xdr:colOff>
          <xdr:row>49</xdr:row>
          <xdr:rowOff>30480</xdr:rowOff>
        </xdr:from>
        <xdr:to>
          <xdr:col>19</xdr:col>
          <xdr:colOff>731520</xdr:colOff>
          <xdr:row>49</xdr:row>
          <xdr:rowOff>182880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563880</xdr:colOff>
          <xdr:row>53</xdr:row>
          <xdr:rowOff>30480</xdr:rowOff>
        </xdr:from>
        <xdr:to>
          <xdr:col>19</xdr:col>
          <xdr:colOff>731520</xdr:colOff>
          <xdr:row>53</xdr:row>
          <xdr:rowOff>182880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563880</xdr:colOff>
          <xdr:row>54</xdr:row>
          <xdr:rowOff>30480</xdr:rowOff>
        </xdr:from>
        <xdr:to>
          <xdr:col>19</xdr:col>
          <xdr:colOff>731520</xdr:colOff>
          <xdr:row>54</xdr:row>
          <xdr:rowOff>182880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563880</xdr:colOff>
          <xdr:row>55</xdr:row>
          <xdr:rowOff>30480</xdr:rowOff>
        </xdr:from>
        <xdr:to>
          <xdr:col>19</xdr:col>
          <xdr:colOff>731520</xdr:colOff>
          <xdr:row>55</xdr:row>
          <xdr:rowOff>182880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1" displayName="Tabella1" ref="A5:X59" totalsRowShown="0" headerRowDxfId="10" dataDxfId="9">
  <autoFilter ref="A5:X59" xr:uid="{00000000-000C-0000-FFFF-FFFF00000000}"/>
  <sortState xmlns:xlrd2="http://schemas.microsoft.com/office/spreadsheetml/2017/richdata2" ref="A6:X59">
    <sortCondition ref="Q5:Q59"/>
  </sortState>
  <tableColumns count="24">
    <tableColumn id="1" xr3:uid="{00000000-0010-0000-0000-000001000000}" name="TIPOLOGIA"/>
    <tableColumn id="3" xr3:uid="{00000000-0010-0000-0000-000003000000}" name="IMPORTO_x000a_AMMESSO" dataCellStyle="Migliaia"/>
    <tableColumn id="4" xr3:uid="{AEA380CB-B16E-44DB-A126-4C25D6992BA5}" name="IMPORTO COMPLESSIVO DA REALIZZARE"/>
    <tableColumn id="21" xr3:uid="{98EA3029-CFBF-44D0-983F-EC26D627A675}" name="% oggetto di Finanziamento"/>
    <tableColumn id="8" xr3:uid="{727AD81B-835E-4C30-82D0-5154B91564CE}" name="% a carico del Beneficiario"/>
    <tableColumn id="9" xr3:uid="{00000000-0010-0000-0000-000009000000}" name="FORNITORE" dataDxfId="8"/>
    <tableColumn id="10" xr3:uid="{00000000-0010-0000-0000-00000A000000}" name="n. fatt." dataDxfId="7"/>
    <tableColumn id="11" xr3:uid="{00000000-0010-0000-0000-00000B000000}" name="data fattura"/>
    <tableColumn id="12" xr3:uid="{00000000-0010-0000-0000-00000C000000}" name="importo fattura" dataDxfId="6" dataCellStyle="Migliaia"/>
    <tableColumn id="13" xr3:uid="{00000000-0010-0000-0000-00000D000000}" name="iva fattura" dataDxfId="5" dataCellStyle="Valuta"/>
    <tableColumn id="14" xr3:uid="{00000000-0010-0000-0000-00000E000000}" name="totale fattura" dataDxfId="4" dataCellStyle="Migliaia"/>
    <tableColumn id="22" xr3:uid="{00000000-0010-0000-0000-000016000000}" name="IBAN FORNITORE"/>
    <tableColumn id="5" xr3:uid="{D6B28028-921A-4879-865F-5A6DB88AC357}" name="Spesa Anticipata _x000a_già Quietanzata"/>
    <tableColumn id="15" xr3:uid="{00000000-0010-0000-0000-00000F000000}" name="Imponibile pagato" dataDxfId="3" dataCellStyle="Migliaia"/>
    <tableColumn id="16" xr3:uid="{00000000-0010-0000-0000-000010000000}" name="Importo _x000a_totale pagato " dataDxfId="2" dataCellStyle="Migliaia"/>
    <tableColumn id="17" xr3:uid="{00000000-0010-0000-0000-000011000000}" name="data pagamento"/>
    <tableColumn id="18" xr3:uid="{00000000-0010-0000-0000-000012000000}" name="numero"/>
    <tableColumn id="19" xr3:uid="{00000000-0010-0000-0000-000013000000}" name="IBAN c/c bancario" dataDxfId="1"/>
    <tableColumn id="27" xr3:uid="{00000000-0010-0000-0000-00001B000000}" name="FATTURA"/>
    <tableColumn id="26" xr3:uid="{00000000-0010-0000-0000-00001A000000}" name="DSAN IBAN FORNITORE o _x000a_IBAN BENEFICIARIO (in caso di spesa anticipata)"/>
    <tableColumn id="7" xr3:uid="{1D1E69D9-8D6E-47D7-816B-62DEF8C792C5}" name="DSAN BENI NUOVI DI FABBRICA"/>
    <tableColumn id="6" xr3:uid="{31FF7504-9D41-4A90-B83A-FAFA315E1EB1}" name="DSAN BENI IND. 4.0"/>
    <tableColumn id="20" xr3:uid="{00000000-0010-0000-0000-000014000000}" name="QUIETANZA LIBERATORIA _x000a_(in caso di spesa anticipata)" dataDxfId="0"/>
    <tableColumn id="2" xr3:uid="{00000000-0010-0000-0000-000002000000}" name="BONIFICO ed E/C _x000a_(in caso di spesa anticipata)" dataCellStyle="Migliai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26" Type="http://schemas.openxmlformats.org/officeDocument/2006/relationships/ctrlProp" Target="../ctrlProps/ctrlProp22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table" Target="../tables/table1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0" Type="http://schemas.openxmlformats.org/officeDocument/2006/relationships/ctrlProp" Target="../ctrlProps/ctrlProp217.xml"/><Relationship Id="rId225" Type="http://schemas.openxmlformats.org/officeDocument/2006/relationships/ctrlProp" Target="../ctrlProps/ctrlProp222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ctrlProp" Target="../ctrlProps/ctrlProp207.xml"/><Relationship Id="rId215" Type="http://schemas.openxmlformats.org/officeDocument/2006/relationships/ctrlProp" Target="../ctrlProps/ctrlProp212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Z73"/>
  <sheetViews>
    <sheetView showGridLines="0" tabSelected="1" zoomScaleNormal="100" zoomScalePageLayoutView="154" workbookViewId="0"/>
  </sheetViews>
  <sheetFormatPr defaultColWidth="9.109375" defaultRowHeight="14.4" x14ac:dyDescent="0.3"/>
  <cols>
    <col min="1" max="1" width="50.33203125" style="1" customWidth="1"/>
    <col min="2" max="2" width="20.6640625" style="45" customWidth="1"/>
    <col min="3" max="3" width="19.5546875" style="45" customWidth="1"/>
    <col min="4" max="5" width="9.6640625" style="45" customWidth="1"/>
    <col min="6" max="6" width="29.6640625" style="1" customWidth="1"/>
    <col min="7" max="7" width="15.44140625" style="82" customWidth="1"/>
    <col min="8" max="8" width="13.6640625" style="1" bestFit="1" customWidth="1"/>
    <col min="9" max="9" width="19.109375" style="1" customWidth="1"/>
    <col min="10" max="10" width="16.44140625" style="1" bestFit="1" customWidth="1"/>
    <col min="11" max="11" width="19" style="45" customWidth="1"/>
    <col min="12" max="12" width="35.33203125" style="1" customWidth="1"/>
    <col min="13" max="13" width="13.21875" style="1" customWidth="1"/>
    <col min="14" max="14" width="16" style="1" customWidth="1"/>
    <col min="15" max="15" width="16.5546875" style="1" customWidth="1"/>
    <col min="16" max="16" width="13.109375" style="1" bestFit="1" customWidth="1"/>
    <col min="17" max="17" width="20.6640625" style="1" customWidth="1"/>
    <col min="18" max="18" width="28.109375" style="2" customWidth="1"/>
    <col min="19" max="19" width="12.5546875" style="2" customWidth="1"/>
    <col min="20" max="20" width="18.88671875" style="2" customWidth="1"/>
    <col min="21" max="21" width="14.21875" style="2" customWidth="1"/>
    <col min="22" max="22" width="11.33203125" style="2" customWidth="1"/>
    <col min="23" max="23" width="13.6640625" style="51" customWidth="1"/>
    <col min="24" max="24" width="12.21875" style="47" customWidth="1"/>
    <col min="25" max="25" width="34.88671875" style="1" customWidth="1"/>
    <col min="26" max="16384" width="9.109375" style="1"/>
  </cols>
  <sheetData>
    <row r="1" spans="1:104" ht="91.2" customHeight="1" x14ac:dyDescent="0.35">
      <c r="A1" s="533" t="s">
        <v>34</v>
      </c>
      <c r="B1" s="43"/>
      <c r="C1" s="43"/>
      <c r="D1" s="43"/>
      <c r="E1" s="43"/>
      <c r="F1" s="37"/>
      <c r="G1" s="70"/>
      <c r="H1" s="37"/>
      <c r="I1" s="37"/>
      <c r="J1" s="37"/>
      <c r="K1" s="43"/>
      <c r="L1" s="37"/>
      <c r="M1" s="37"/>
      <c r="N1" s="37"/>
      <c r="O1" s="37"/>
      <c r="P1" s="37"/>
      <c r="Q1" s="37"/>
      <c r="R1" s="38"/>
      <c r="S1" s="38"/>
      <c r="T1" s="38"/>
      <c r="U1" s="38"/>
      <c r="V1" s="38"/>
      <c r="W1" s="48"/>
      <c r="X1" s="46"/>
      <c r="Y1" s="37"/>
      <c r="Z1" s="37"/>
      <c r="AA1" s="37"/>
      <c r="AB1" s="37"/>
      <c r="AC1" s="37"/>
      <c r="AD1" s="37"/>
      <c r="AE1" s="37"/>
      <c r="AF1" s="37"/>
    </row>
    <row r="2" spans="1:104" ht="19.2" customHeight="1" x14ac:dyDescent="0.3">
      <c r="A2" s="579" t="s">
        <v>35</v>
      </c>
      <c r="B2" s="579"/>
      <c r="C2" s="579"/>
      <c r="D2" s="579"/>
      <c r="E2" s="579"/>
      <c r="F2" s="579"/>
      <c r="G2" s="573" t="s">
        <v>76</v>
      </c>
      <c r="H2" s="37"/>
      <c r="I2" s="578"/>
      <c r="J2" s="578"/>
      <c r="K2" s="578"/>
      <c r="L2" s="578"/>
      <c r="M2" s="578"/>
      <c r="N2" s="578"/>
      <c r="O2" s="37"/>
      <c r="P2" s="37"/>
      <c r="Q2" s="37"/>
      <c r="R2" s="38"/>
      <c r="S2" s="38"/>
      <c r="T2" s="38"/>
      <c r="U2" s="38"/>
      <c r="V2" s="38"/>
      <c r="W2" s="48"/>
      <c r="X2" s="46"/>
      <c r="Y2" s="37"/>
      <c r="Z2" s="37"/>
      <c r="AA2" s="37"/>
      <c r="AB2" s="37"/>
      <c r="AC2" s="37"/>
      <c r="AD2" s="37"/>
      <c r="AE2" s="37"/>
      <c r="AF2" s="37"/>
    </row>
    <row r="3" spans="1:104" ht="15" customHeight="1" thickBot="1" x14ac:dyDescent="0.35">
      <c r="A3" s="580" t="s">
        <v>40</v>
      </c>
      <c r="B3" s="580" t="s">
        <v>41</v>
      </c>
      <c r="C3" s="140"/>
      <c r="D3" s="140"/>
      <c r="E3" s="140"/>
      <c r="F3" s="37"/>
      <c r="G3" s="70"/>
      <c r="H3" s="37"/>
      <c r="I3"/>
      <c r="J3"/>
      <c r="K3" s="43"/>
      <c r="L3" s="37"/>
      <c r="M3" s="37"/>
      <c r="N3" s="37"/>
      <c r="O3" s="37"/>
      <c r="P3" s="37"/>
      <c r="Q3" s="37"/>
      <c r="R3" s="38"/>
      <c r="S3" s="38"/>
      <c r="T3" s="38"/>
      <c r="U3" s="38"/>
      <c r="V3" s="38"/>
      <c r="W3" s="48"/>
      <c r="X3" s="46"/>
      <c r="Y3" s="37"/>
      <c r="Z3" s="37"/>
      <c r="AA3" s="37"/>
      <c r="AB3" s="37"/>
      <c r="AC3" s="37"/>
      <c r="AD3" s="37"/>
      <c r="AE3" s="37"/>
      <c r="AF3" s="37"/>
    </row>
    <row r="4" spans="1:104" ht="22.2" customHeight="1" x14ac:dyDescent="0.3">
      <c r="A4" s="581"/>
      <c r="B4" s="581"/>
      <c r="C4" s="140"/>
      <c r="D4" s="140"/>
      <c r="E4" s="140"/>
      <c r="F4" s="37"/>
      <c r="G4" s="575" t="s">
        <v>0</v>
      </c>
      <c r="H4" s="576"/>
      <c r="I4" s="576"/>
      <c r="J4" s="576"/>
      <c r="K4" s="576"/>
      <c r="L4" s="577"/>
      <c r="M4" s="130"/>
      <c r="N4" s="575" t="s">
        <v>1</v>
      </c>
      <c r="O4" s="576"/>
      <c r="P4" s="576"/>
      <c r="Q4" s="576"/>
      <c r="R4" s="577"/>
      <c r="S4" s="575" t="s">
        <v>63</v>
      </c>
      <c r="T4" s="576"/>
      <c r="U4" s="576"/>
      <c r="V4" s="576"/>
      <c r="W4" s="576"/>
      <c r="X4" s="577"/>
      <c r="Y4" s="582" t="s">
        <v>2</v>
      </c>
      <c r="Z4" s="38"/>
      <c r="AA4" s="37"/>
      <c r="AB4" s="37"/>
      <c r="AC4" s="37"/>
      <c r="AD4" s="37"/>
      <c r="AE4" s="37"/>
      <c r="AF4" s="37"/>
    </row>
    <row r="5" spans="1:104" s="468" customFormat="1" ht="52.2" thickBot="1" x14ac:dyDescent="0.35">
      <c r="A5" s="36" t="s">
        <v>3</v>
      </c>
      <c r="B5" s="248" t="s">
        <v>37</v>
      </c>
      <c r="C5" s="532" t="s">
        <v>70</v>
      </c>
      <c r="D5" s="534" t="s">
        <v>71</v>
      </c>
      <c r="E5" s="534" t="s">
        <v>72</v>
      </c>
      <c r="F5" s="251" t="s">
        <v>36</v>
      </c>
      <c r="G5" s="132" t="s">
        <v>4</v>
      </c>
      <c r="H5" s="133" t="s">
        <v>5</v>
      </c>
      <c r="I5" s="134" t="s">
        <v>6</v>
      </c>
      <c r="J5" s="133" t="s">
        <v>7</v>
      </c>
      <c r="K5" s="134" t="s">
        <v>8</v>
      </c>
      <c r="L5" s="385" t="s">
        <v>50</v>
      </c>
      <c r="M5" s="386" t="s">
        <v>62</v>
      </c>
      <c r="N5" s="391" t="s">
        <v>61</v>
      </c>
      <c r="O5" s="397" t="s">
        <v>60</v>
      </c>
      <c r="P5" s="397" t="s">
        <v>9</v>
      </c>
      <c r="Q5" s="398" t="s">
        <v>10</v>
      </c>
      <c r="R5" s="399" t="s">
        <v>69</v>
      </c>
      <c r="S5" s="392" t="s">
        <v>0</v>
      </c>
      <c r="T5" s="465" t="s">
        <v>64</v>
      </c>
      <c r="U5" s="466" t="s">
        <v>65</v>
      </c>
      <c r="V5" s="465" t="s">
        <v>66</v>
      </c>
      <c r="W5" s="465" t="s">
        <v>67</v>
      </c>
      <c r="X5" s="464" t="s">
        <v>68</v>
      </c>
      <c r="Y5" s="583"/>
      <c r="Z5" s="467"/>
    </row>
    <row r="6" spans="1:104" ht="30.6" customHeight="1" thickBot="1" x14ac:dyDescent="0.35">
      <c r="A6" s="247" t="s">
        <v>46</v>
      </c>
      <c r="B6" s="249"/>
      <c r="C6" s="529"/>
      <c r="D6" s="529"/>
      <c r="E6" s="529"/>
      <c r="F6" s="250"/>
      <c r="G6" s="144"/>
      <c r="H6" s="145"/>
      <c r="I6" s="146"/>
      <c r="J6" s="147"/>
      <c r="K6" s="146"/>
      <c r="L6" s="148"/>
      <c r="M6" s="360"/>
      <c r="N6" s="149"/>
      <c r="O6" s="146"/>
      <c r="P6" s="145"/>
      <c r="Q6" s="150"/>
      <c r="R6" s="151"/>
      <c r="S6" s="409"/>
      <c r="T6" s="360"/>
      <c r="U6" s="431"/>
      <c r="V6" s="360"/>
      <c r="W6" s="431"/>
      <c r="X6" s="360"/>
      <c r="Y6" s="152"/>
      <c r="Z6" s="37"/>
      <c r="AA6" s="37"/>
      <c r="AB6" s="37"/>
      <c r="AC6" s="37"/>
      <c r="AD6" s="37"/>
      <c r="AE6" s="37"/>
      <c r="AF6" s="37"/>
    </row>
    <row r="7" spans="1:104" ht="18" customHeight="1" x14ac:dyDescent="0.3">
      <c r="A7" s="135" t="s">
        <v>11</v>
      </c>
      <c r="B7" s="141"/>
      <c r="C7" s="141"/>
      <c r="D7" s="537"/>
      <c r="E7" s="537"/>
      <c r="F7" s="137"/>
      <c r="G7" s="566"/>
      <c r="H7" s="27"/>
      <c r="I7" s="225"/>
      <c r="J7" s="226"/>
      <c r="K7" s="225">
        <f>+I7+J7</f>
        <v>0</v>
      </c>
      <c r="L7" s="103"/>
      <c r="M7" s="361"/>
      <c r="N7" s="337"/>
      <c r="O7" s="225"/>
      <c r="P7" s="27"/>
      <c r="Q7" s="28"/>
      <c r="R7" s="85"/>
      <c r="S7" s="410"/>
      <c r="T7" s="361"/>
      <c r="U7" s="432"/>
      <c r="V7" s="361"/>
      <c r="W7" s="432"/>
      <c r="X7" s="361"/>
      <c r="Y7" s="114"/>
      <c r="Z7" s="37"/>
      <c r="AA7" s="37"/>
      <c r="AB7" s="37"/>
      <c r="AC7" s="37"/>
      <c r="AD7" s="37"/>
      <c r="AE7" s="37"/>
      <c r="AF7" s="37"/>
    </row>
    <row r="8" spans="1:104" ht="18" customHeight="1" x14ac:dyDescent="0.3">
      <c r="A8" s="57" t="s">
        <v>12</v>
      </c>
      <c r="B8" s="52"/>
      <c r="C8" s="52"/>
      <c r="D8" s="538"/>
      <c r="E8" s="538"/>
      <c r="F8" s="90"/>
      <c r="G8" s="72"/>
      <c r="H8" s="9"/>
      <c r="I8" s="67"/>
      <c r="J8" s="227"/>
      <c r="K8" s="225">
        <f t="shared" ref="K8:K9" si="0">+I8+J8</f>
        <v>0</v>
      </c>
      <c r="L8" s="104"/>
      <c r="M8" s="362"/>
      <c r="N8" s="68"/>
      <c r="O8" s="67"/>
      <c r="P8" s="9"/>
      <c r="Q8" s="17"/>
      <c r="R8" s="86"/>
      <c r="S8" s="411"/>
      <c r="T8" s="362"/>
      <c r="U8" s="433"/>
      <c r="V8" s="362"/>
      <c r="W8" s="433"/>
      <c r="X8" s="362"/>
      <c r="Y8" s="115"/>
      <c r="Z8" s="37"/>
      <c r="AA8" s="37"/>
      <c r="AB8" s="37"/>
      <c r="AC8" s="37"/>
      <c r="AD8" s="37"/>
      <c r="AE8" s="37"/>
      <c r="AF8" s="37"/>
    </row>
    <row r="9" spans="1:104" ht="18" customHeight="1" x14ac:dyDescent="0.3">
      <c r="A9" s="136" t="s">
        <v>13</v>
      </c>
      <c r="B9" s="535"/>
      <c r="C9" s="142"/>
      <c r="D9" s="539"/>
      <c r="E9" s="540"/>
      <c r="F9" s="138"/>
      <c r="G9" s="73"/>
      <c r="H9" s="21"/>
      <c r="I9" s="67"/>
      <c r="J9" s="227"/>
      <c r="K9" s="225">
        <f t="shared" si="0"/>
        <v>0</v>
      </c>
      <c r="L9" s="104"/>
      <c r="M9" s="362"/>
      <c r="N9" s="68"/>
      <c r="O9" s="93"/>
      <c r="P9" s="10"/>
      <c r="Q9" s="10"/>
      <c r="R9" s="87"/>
      <c r="S9" s="411"/>
      <c r="T9" s="362"/>
      <c r="U9" s="433"/>
      <c r="V9" s="362"/>
      <c r="W9" s="433"/>
      <c r="X9" s="362"/>
      <c r="Y9" s="116"/>
    </row>
    <row r="10" spans="1:104" ht="30" customHeight="1" thickBot="1" x14ac:dyDescent="0.35">
      <c r="A10" s="139" t="s">
        <v>38</v>
      </c>
      <c r="B10" s="143">
        <f>SUBTOTAL(109,B7:B9)</f>
        <v>0</v>
      </c>
      <c r="C10" s="143">
        <f>SUBTOTAL(109,C7:C9)</f>
        <v>0</v>
      </c>
      <c r="D10" s="541">
        <f t="shared" ref="D10:E10" si="1">SUBTOTAL(109,D7:D9)</f>
        <v>0</v>
      </c>
      <c r="E10" s="541">
        <f t="shared" si="1"/>
        <v>0</v>
      </c>
      <c r="F10" s="96"/>
      <c r="G10" s="74"/>
      <c r="H10" s="22"/>
      <c r="I10" s="143">
        <f>SUBTOTAL(109,I7:I9)</f>
        <v>0</v>
      </c>
      <c r="J10" s="143">
        <f t="shared" ref="J10" si="2">SUBTOTAL(109,J7:J9)</f>
        <v>0</v>
      </c>
      <c r="K10" s="143">
        <f>SUBTOTAL(109,K7:K9)</f>
        <v>0</v>
      </c>
      <c r="L10" s="105"/>
      <c r="M10" s="56"/>
      <c r="N10" s="143">
        <f>SUBTOTAL(109,N7:N9)</f>
        <v>0</v>
      </c>
      <c r="O10" s="143">
        <f t="shared" ref="O10" si="3">SUBTOTAL(109,O7:O9)</f>
        <v>0</v>
      </c>
      <c r="P10" s="339"/>
      <c r="Q10" s="29"/>
      <c r="R10" s="88"/>
      <c r="S10" s="412"/>
      <c r="T10" s="423"/>
      <c r="U10" s="434"/>
      <c r="V10" s="423"/>
      <c r="W10" s="434"/>
      <c r="X10" s="400"/>
      <c r="Y10" s="117"/>
    </row>
    <row r="11" spans="1:104" ht="19.2" customHeight="1" thickTop="1" thickBot="1" x14ac:dyDescent="0.35">
      <c r="A11" s="254"/>
      <c r="B11" s="253"/>
      <c r="C11" s="530"/>
      <c r="D11" s="542"/>
      <c r="E11" s="542"/>
      <c r="F11" s="246"/>
      <c r="G11" s="75"/>
      <c r="H11" s="4"/>
      <c r="I11" s="59"/>
      <c r="J11" s="7"/>
      <c r="K11" s="59"/>
      <c r="L11" s="102"/>
      <c r="M11" s="363"/>
      <c r="N11" s="64"/>
      <c r="O11" s="59"/>
      <c r="P11" s="4"/>
      <c r="Q11" s="24"/>
      <c r="R11" s="89"/>
      <c r="S11" s="413"/>
      <c r="T11" s="363"/>
      <c r="U11" s="435"/>
      <c r="V11" s="363"/>
      <c r="W11" s="435"/>
      <c r="X11" s="363"/>
      <c r="Y11" s="113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</row>
    <row r="12" spans="1:104" ht="27.6" customHeight="1" thickBot="1" x14ac:dyDescent="0.35">
      <c r="A12" s="256" t="s">
        <v>39</v>
      </c>
      <c r="B12" s="255"/>
      <c r="C12" s="531"/>
      <c r="D12" s="543"/>
      <c r="E12" s="543"/>
      <c r="F12" s="252"/>
      <c r="G12" s="239"/>
      <c r="H12" s="240"/>
      <c r="I12" s="241"/>
      <c r="J12" s="240"/>
      <c r="K12" s="241"/>
      <c r="L12" s="242"/>
      <c r="M12" s="364"/>
      <c r="N12" s="243"/>
      <c r="O12" s="241"/>
      <c r="P12" s="240"/>
      <c r="Q12" s="240"/>
      <c r="R12" s="244"/>
      <c r="S12" s="414"/>
      <c r="T12" s="364"/>
      <c r="U12" s="436"/>
      <c r="V12" s="364"/>
      <c r="W12" s="436"/>
      <c r="X12" s="364"/>
      <c r="Y12" s="245"/>
    </row>
    <row r="13" spans="1:104" ht="18" customHeight="1" x14ac:dyDescent="0.3">
      <c r="A13" s="157" t="s">
        <v>14</v>
      </c>
      <c r="B13" s="158"/>
      <c r="C13" s="158"/>
      <c r="D13" s="544"/>
      <c r="E13" s="544"/>
      <c r="F13" s="159"/>
      <c r="G13" s="160"/>
      <c r="H13" s="161"/>
      <c r="I13" s="198"/>
      <c r="J13" s="228"/>
      <c r="K13" s="198">
        <f>+I13+J13</f>
        <v>0</v>
      </c>
      <c r="L13" s="162"/>
      <c r="M13" s="365"/>
      <c r="N13" s="199"/>
      <c r="O13" s="198"/>
      <c r="P13" s="161"/>
      <c r="Q13" s="161"/>
      <c r="R13" s="470"/>
      <c r="S13" s="474"/>
      <c r="T13" s="475"/>
      <c r="U13" s="476"/>
      <c r="V13" s="475"/>
      <c r="W13" s="476"/>
      <c r="X13" s="477"/>
      <c r="Y13" s="163"/>
    </row>
    <row r="14" spans="1:104" ht="18" customHeight="1" x14ac:dyDescent="0.3">
      <c r="A14" s="164" t="s">
        <v>15</v>
      </c>
      <c r="B14" s="165"/>
      <c r="C14" s="165"/>
      <c r="D14" s="545"/>
      <c r="E14" s="545"/>
      <c r="F14" s="166"/>
      <c r="G14" s="167"/>
      <c r="H14" s="168"/>
      <c r="I14" s="179"/>
      <c r="J14" s="178"/>
      <c r="K14" s="198">
        <f>+I14+J14</f>
        <v>0</v>
      </c>
      <c r="L14" s="170"/>
      <c r="M14" s="366"/>
      <c r="N14" s="181"/>
      <c r="O14" s="179"/>
      <c r="P14" s="168"/>
      <c r="Q14" s="168"/>
      <c r="R14" s="471"/>
      <c r="S14" s="478"/>
      <c r="T14" s="366"/>
      <c r="U14" s="438"/>
      <c r="V14" s="366"/>
      <c r="W14" s="438"/>
      <c r="X14" s="479"/>
      <c r="Y14" s="171"/>
    </row>
    <row r="15" spans="1:104" ht="24" customHeight="1" thickBot="1" x14ac:dyDescent="0.35">
      <c r="A15" s="172" t="s">
        <v>16</v>
      </c>
      <c r="B15" s="197">
        <f>SUBTOTAL(109,B13:B14)</f>
        <v>0</v>
      </c>
      <c r="C15" s="197">
        <f>SUBTOTAL(109,C13:C14)</f>
        <v>0</v>
      </c>
      <c r="D15" s="546">
        <f t="shared" ref="D15:E15" si="4">SUBTOTAL(109,D13:D14)</f>
        <v>0</v>
      </c>
      <c r="E15" s="546">
        <f t="shared" si="4"/>
        <v>0</v>
      </c>
      <c r="F15" s="174"/>
      <c r="G15" s="175"/>
      <c r="H15" s="153"/>
      <c r="I15" s="197">
        <f>SUBTOTAL(109,I13:I14)</f>
        <v>0</v>
      </c>
      <c r="J15" s="197">
        <f t="shared" ref="J15:K15" si="5">SUBTOTAL(109,J13:J14)</f>
        <v>0</v>
      </c>
      <c r="K15" s="197">
        <f t="shared" si="5"/>
        <v>0</v>
      </c>
      <c r="L15" s="154"/>
      <c r="M15" s="156"/>
      <c r="N15" s="338">
        <f>SUBTOTAL(109,N13:N14)</f>
        <v>0</v>
      </c>
      <c r="O15" s="197">
        <f>SUBTOTAL(109,O13:O14)</f>
        <v>0</v>
      </c>
      <c r="P15" s="153"/>
      <c r="Q15" s="153"/>
      <c r="R15" s="472"/>
      <c r="S15" s="415"/>
      <c r="T15" s="424"/>
      <c r="U15" s="439"/>
      <c r="V15" s="424"/>
      <c r="W15" s="439"/>
      <c r="X15" s="401"/>
      <c r="Y15" s="156"/>
    </row>
    <row r="16" spans="1:104" ht="18" customHeight="1" thickTop="1" x14ac:dyDescent="0.3">
      <c r="A16" s="157" t="s">
        <v>42</v>
      </c>
      <c r="B16" s="196"/>
      <c r="C16" s="196"/>
      <c r="D16" s="547"/>
      <c r="E16" s="547"/>
      <c r="F16" s="176"/>
      <c r="G16" s="177"/>
      <c r="H16" s="178"/>
      <c r="I16" s="198"/>
      <c r="J16" s="198"/>
      <c r="K16" s="198">
        <f>+I16+J16</f>
        <v>0</v>
      </c>
      <c r="L16" s="180"/>
      <c r="M16" s="368"/>
      <c r="N16" s="199"/>
      <c r="O16" s="198"/>
      <c r="P16" s="178"/>
      <c r="Q16" s="182"/>
      <c r="R16" s="471"/>
      <c r="S16" s="480"/>
      <c r="T16" s="368"/>
      <c r="U16" s="440"/>
      <c r="V16" s="368"/>
      <c r="W16" s="440"/>
      <c r="X16" s="481"/>
      <c r="Y16" s="393"/>
    </row>
    <row r="17" spans="1:104" ht="18" customHeight="1" x14ac:dyDescent="0.3">
      <c r="A17" s="164" t="s">
        <v>15</v>
      </c>
      <c r="B17" s="183"/>
      <c r="C17" s="183"/>
      <c r="D17" s="548"/>
      <c r="E17" s="548"/>
      <c r="F17" s="166"/>
      <c r="G17" s="167"/>
      <c r="H17" s="168"/>
      <c r="I17" s="169"/>
      <c r="J17" s="168"/>
      <c r="K17" s="198">
        <f>+I17+J17</f>
        <v>0</v>
      </c>
      <c r="L17" s="170"/>
      <c r="M17" s="366"/>
      <c r="N17" s="181"/>
      <c r="O17" s="179"/>
      <c r="P17" s="168"/>
      <c r="Q17" s="168"/>
      <c r="R17" s="471"/>
      <c r="S17" s="478"/>
      <c r="T17" s="366"/>
      <c r="U17" s="438"/>
      <c r="V17" s="366"/>
      <c r="W17" s="438"/>
      <c r="X17" s="479"/>
      <c r="Y17" s="163"/>
    </row>
    <row r="18" spans="1:104" ht="24" customHeight="1" thickBot="1" x14ac:dyDescent="0.35">
      <c r="A18" s="172" t="s">
        <v>43</v>
      </c>
      <c r="B18" s="173">
        <f>SUBTOTAL(109,B16:B17)</f>
        <v>0</v>
      </c>
      <c r="C18" s="173">
        <f>SUBTOTAL(109,C16:C17)</f>
        <v>0</v>
      </c>
      <c r="D18" s="549">
        <f t="shared" ref="D18:E18" si="6">SUBTOTAL(109,D16:D17)</f>
        <v>0</v>
      </c>
      <c r="E18" s="549">
        <f t="shared" si="6"/>
        <v>0</v>
      </c>
      <c r="F18" s="185">
        <f>SUBTOTAL(109,F16:F17)</f>
        <v>0</v>
      </c>
      <c r="G18" s="186"/>
      <c r="H18" s="184"/>
      <c r="I18" s="184">
        <f>SUBTOTAL(109,I16:I17)</f>
        <v>0</v>
      </c>
      <c r="J18" s="184">
        <f t="shared" ref="J18:K18" si="7">SUBTOTAL(109,J16:J17)</f>
        <v>0</v>
      </c>
      <c r="K18" s="184">
        <f t="shared" si="7"/>
        <v>0</v>
      </c>
      <c r="L18" s="187"/>
      <c r="M18" s="189"/>
      <c r="N18" s="353">
        <f>SUBTOTAL(109,N16:N17)</f>
        <v>0</v>
      </c>
      <c r="O18" s="197">
        <f>SUBTOTAL(109,O16:O17)</f>
        <v>0</v>
      </c>
      <c r="P18" s="184">
        <f>SUBTOTAL(109,P16:P17)</f>
        <v>0</v>
      </c>
      <c r="Q18" s="184">
        <f>SUBTOTAL(109,Q16:Q17)</f>
        <v>0</v>
      </c>
      <c r="R18" s="173"/>
      <c r="S18" s="416"/>
      <c r="T18" s="425"/>
      <c r="U18" s="441"/>
      <c r="V18" s="425"/>
      <c r="W18" s="441"/>
      <c r="X18" s="402"/>
      <c r="Y18" s="189">
        <f>SUBTOTAL(109,Y16:Y17)</f>
        <v>0</v>
      </c>
    </row>
    <row r="19" spans="1:104" ht="17.399999999999999" customHeight="1" thickTop="1" x14ac:dyDescent="0.3">
      <c r="A19" s="164" t="s">
        <v>17</v>
      </c>
      <c r="B19" s="165"/>
      <c r="C19" s="165"/>
      <c r="D19" s="545"/>
      <c r="E19" s="545"/>
      <c r="F19" s="166"/>
      <c r="G19" s="167"/>
      <c r="H19" s="168"/>
      <c r="I19" s="198"/>
      <c r="J19" s="228"/>
      <c r="K19" s="198">
        <f t="shared" ref="K19:K30" si="8">+I19+J19</f>
        <v>0</v>
      </c>
      <c r="L19" s="170"/>
      <c r="M19" s="365"/>
      <c r="N19" s="199"/>
      <c r="O19" s="198"/>
      <c r="P19" s="168"/>
      <c r="Q19" s="168"/>
      <c r="R19" s="471"/>
      <c r="S19" s="482"/>
      <c r="T19" s="365"/>
      <c r="U19" s="437"/>
      <c r="V19" s="365"/>
      <c r="W19" s="437"/>
      <c r="X19" s="483"/>
      <c r="Y19" s="171"/>
    </row>
    <row r="20" spans="1:104" ht="17.399999999999999" customHeight="1" x14ac:dyDescent="0.3">
      <c r="A20" s="164" t="s">
        <v>18</v>
      </c>
      <c r="B20" s="165"/>
      <c r="C20" s="165"/>
      <c r="D20" s="545"/>
      <c r="E20" s="545"/>
      <c r="F20" s="166"/>
      <c r="G20" s="167"/>
      <c r="H20" s="168"/>
      <c r="I20" s="179"/>
      <c r="J20" s="178"/>
      <c r="K20" s="198">
        <f t="shared" si="8"/>
        <v>0</v>
      </c>
      <c r="L20" s="170"/>
      <c r="M20" s="366"/>
      <c r="N20" s="181"/>
      <c r="O20" s="179"/>
      <c r="P20" s="168"/>
      <c r="Q20" s="168"/>
      <c r="R20" s="471"/>
      <c r="S20" s="478"/>
      <c r="T20" s="366"/>
      <c r="U20" s="438"/>
      <c r="V20" s="366"/>
      <c r="W20" s="438"/>
      <c r="X20" s="479"/>
      <c r="Y20" s="171"/>
    </row>
    <row r="21" spans="1:104" ht="17.399999999999999" customHeight="1" x14ac:dyDescent="0.3">
      <c r="A21" s="164" t="s">
        <v>19</v>
      </c>
      <c r="B21" s="165"/>
      <c r="C21" s="165"/>
      <c r="D21" s="545"/>
      <c r="E21" s="545"/>
      <c r="F21" s="166"/>
      <c r="G21" s="167"/>
      <c r="H21" s="168"/>
      <c r="I21" s="179"/>
      <c r="J21" s="178"/>
      <c r="K21" s="198">
        <f t="shared" si="8"/>
        <v>0</v>
      </c>
      <c r="L21" s="170"/>
      <c r="M21" s="366"/>
      <c r="N21" s="181"/>
      <c r="O21" s="179"/>
      <c r="P21" s="168"/>
      <c r="Q21" s="168"/>
      <c r="R21" s="471"/>
      <c r="S21" s="478"/>
      <c r="T21" s="366"/>
      <c r="U21" s="438"/>
      <c r="V21" s="366"/>
      <c r="W21" s="438"/>
      <c r="X21" s="479"/>
      <c r="Y21" s="171"/>
    </row>
    <row r="22" spans="1:104" ht="17.399999999999999" customHeight="1" x14ac:dyDescent="0.3">
      <c r="A22" s="164" t="s">
        <v>20</v>
      </c>
      <c r="B22" s="165"/>
      <c r="C22" s="165"/>
      <c r="D22" s="545"/>
      <c r="E22" s="545"/>
      <c r="F22" s="166"/>
      <c r="G22" s="167"/>
      <c r="H22" s="168"/>
      <c r="I22" s="179"/>
      <c r="J22" s="178"/>
      <c r="K22" s="198">
        <f t="shared" si="8"/>
        <v>0</v>
      </c>
      <c r="L22" s="170"/>
      <c r="M22" s="366"/>
      <c r="N22" s="181"/>
      <c r="O22" s="179"/>
      <c r="P22" s="168"/>
      <c r="Q22" s="168"/>
      <c r="R22" s="471"/>
      <c r="S22" s="478"/>
      <c r="T22" s="366"/>
      <c r="U22" s="438"/>
      <c r="V22" s="366"/>
      <c r="W22" s="438"/>
      <c r="X22" s="479"/>
      <c r="Y22" s="171"/>
    </row>
    <row r="23" spans="1:104" ht="17.399999999999999" customHeight="1" x14ac:dyDescent="0.3">
      <c r="A23" s="164" t="s">
        <v>21</v>
      </c>
      <c r="B23" s="165"/>
      <c r="C23" s="165"/>
      <c r="D23" s="545"/>
      <c r="E23" s="545"/>
      <c r="F23" s="166"/>
      <c r="G23" s="167"/>
      <c r="H23" s="168"/>
      <c r="I23" s="179"/>
      <c r="J23" s="178"/>
      <c r="K23" s="198">
        <f t="shared" si="8"/>
        <v>0</v>
      </c>
      <c r="L23" s="170"/>
      <c r="M23" s="366"/>
      <c r="N23" s="181"/>
      <c r="O23" s="179"/>
      <c r="P23" s="168"/>
      <c r="Q23" s="168"/>
      <c r="R23" s="471"/>
      <c r="S23" s="478"/>
      <c r="T23" s="366"/>
      <c r="U23" s="438"/>
      <c r="V23" s="366"/>
      <c r="W23" s="438"/>
      <c r="X23" s="479"/>
      <c r="Y23" s="171"/>
    </row>
    <row r="24" spans="1:104" ht="17.399999999999999" customHeight="1" x14ac:dyDescent="0.3">
      <c r="A24" s="164" t="s">
        <v>22</v>
      </c>
      <c r="B24" s="165"/>
      <c r="C24" s="165"/>
      <c r="D24" s="545"/>
      <c r="E24" s="545"/>
      <c r="F24" s="166"/>
      <c r="G24" s="167"/>
      <c r="H24" s="168"/>
      <c r="I24" s="179"/>
      <c r="J24" s="178"/>
      <c r="K24" s="198">
        <f t="shared" si="8"/>
        <v>0</v>
      </c>
      <c r="L24" s="170"/>
      <c r="M24" s="366"/>
      <c r="N24" s="181"/>
      <c r="O24" s="179"/>
      <c r="P24" s="168"/>
      <c r="Q24" s="168"/>
      <c r="R24" s="471"/>
      <c r="S24" s="478"/>
      <c r="T24" s="366"/>
      <c r="U24" s="438"/>
      <c r="V24" s="366"/>
      <c r="W24" s="438"/>
      <c r="X24" s="479"/>
      <c r="Y24" s="171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</row>
    <row r="25" spans="1:104" ht="17.399999999999999" customHeight="1" x14ac:dyDescent="0.3">
      <c r="A25" s="164" t="s">
        <v>23</v>
      </c>
      <c r="B25" s="165"/>
      <c r="C25" s="165"/>
      <c r="D25" s="545"/>
      <c r="E25" s="545"/>
      <c r="F25" s="166"/>
      <c r="G25" s="167"/>
      <c r="H25" s="168"/>
      <c r="I25" s="179"/>
      <c r="J25" s="178"/>
      <c r="K25" s="198">
        <f t="shared" si="8"/>
        <v>0</v>
      </c>
      <c r="L25" s="170"/>
      <c r="M25" s="366"/>
      <c r="N25" s="181"/>
      <c r="O25" s="179"/>
      <c r="P25" s="168"/>
      <c r="Q25" s="168"/>
      <c r="R25" s="471"/>
      <c r="S25" s="478"/>
      <c r="T25" s="366"/>
      <c r="U25" s="438"/>
      <c r="V25" s="366"/>
      <c r="W25" s="438"/>
      <c r="X25" s="479"/>
      <c r="Y25" s="171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</row>
    <row r="26" spans="1:104" ht="17.399999999999999" customHeight="1" x14ac:dyDescent="0.3">
      <c r="A26" s="164" t="s">
        <v>24</v>
      </c>
      <c r="B26" s="165"/>
      <c r="C26" s="165"/>
      <c r="D26" s="545"/>
      <c r="E26" s="545"/>
      <c r="F26" s="166"/>
      <c r="G26" s="167"/>
      <c r="H26" s="168"/>
      <c r="I26" s="179"/>
      <c r="J26" s="178"/>
      <c r="K26" s="198">
        <f t="shared" si="8"/>
        <v>0</v>
      </c>
      <c r="L26" s="170"/>
      <c r="M26" s="366"/>
      <c r="N26" s="181"/>
      <c r="O26" s="179"/>
      <c r="P26" s="168"/>
      <c r="Q26" s="168"/>
      <c r="R26" s="471"/>
      <c r="S26" s="478"/>
      <c r="T26" s="366"/>
      <c r="U26" s="438"/>
      <c r="V26" s="366"/>
      <c r="W26" s="438"/>
      <c r="X26" s="479"/>
      <c r="Y26" s="171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</row>
    <row r="27" spans="1:104" ht="17.399999999999999" customHeight="1" x14ac:dyDescent="0.3">
      <c r="A27" s="164" t="s">
        <v>25</v>
      </c>
      <c r="B27" s="165"/>
      <c r="C27" s="165"/>
      <c r="D27" s="545"/>
      <c r="E27" s="545"/>
      <c r="F27" s="166"/>
      <c r="G27" s="167"/>
      <c r="H27" s="168"/>
      <c r="I27" s="179"/>
      <c r="J27" s="178"/>
      <c r="K27" s="198">
        <f t="shared" si="8"/>
        <v>0</v>
      </c>
      <c r="L27" s="170"/>
      <c r="M27" s="366"/>
      <c r="N27" s="181"/>
      <c r="O27" s="179"/>
      <c r="P27" s="168"/>
      <c r="Q27" s="168"/>
      <c r="R27" s="471"/>
      <c r="S27" s="478"/>
      <c r="T27" s="366"/>
      <c r="U27" s="438"/>
      <c r="V27" s="366"/>
      <c r="W27" s="438"/>
      <c r="X27" s="479"/>
      <c r="Y27" s="171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</row>
    <row r="28" spans="1:104" ht="17.399999999999999" customHeight="1" x14ac:dyDescent="0.3">
      <c r="A28" s="164" t="s">
        <v>26</v>
      </c>
      <c r="B28" s="165"/>
      <c r="C28" s="165"/>
      <c r="D28" s="545"/>
      <c r="E28" s="545"/>
      <c r="F28" s="166"/>
      <c r="G28" s="167"/>
      <c r="H28" s="168"/>
      <c r="I28" s="179"/>
      <c r="J28" s="178"/>
      <c r="K28" s="198">
        <f t="shared" si="8"/>
        <v>0</v>
      </c>
      <c r="L28" s="170"/>
      <c r="M28" s="366"/>
      <c r="N28" s="181"/>
      <c r="O28" s="179"/>
      <c r="P28" s="168"/>
      <c r="Q28" s="168"/>
      <c r="R28" s="471"/>
      <c r="S28" s="478"/>
      <c r="T28" s="366"/>
      <c r="U28" s="438"/>
      <c r="V28" s="366"/>
      <c r="W28" s="438"/>
      <c r="X28" s="479"/>
      <c r="Y28" s="163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</row>
    <row r="29" spans="1:104" ht="17.399999999999999" customHeight="1" x14ac:dyDescent="0.3">
      <c r="A29" s="164" t="s">
        <v>44</v>
      </c>
      <c r="B29" s="224"/>
      <c r="C29" s="224"/>
      <c r="D29" s="550"/>
      <c r="E29" s="550"/>
      <c r="F29" s="190"/>
      <c r="G29" s="191"/>
      <c r="H29" s="192"/>
      <c r="I29" s="229"/>
      <c r="J29" s="230"/>
      <c r="K29" s="198">
        <f t="shared" si="8"/>
        <v>0</v>
      </c>
      <c r="L29" s="193"/>
      <c r="M29" s="369"/>
      <c r="N29" s="181"/>
      <c r="O29" s="229"/>
      <c r="P29" s="192"/>
      <c r="Q29" s="192"/>
      <c r="R29" s="469"/>
      <c r="S29" s="478"/>
      <c r="T29" s="403"/>
      <c r="U29" s="442"/>
      <c r="V29" s="403"/>
      <c r="W29" s="442"/>
      <c r="X29" s="484"/>
      <c r="Y29" s="171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</row>
    <row r="30" spans="1:104" ht="17.399999999999999" customHeight="1" x14ac:dyDescent="0.3">
      <c r="A30" s="164" t="s">
        <v>15</v>
      </c>
      <c r="B30" s="165"/>
      <c r="C30" s="165"/>
      <c r="D30" s="545"/>
      <c r="E30" s="545"/>
      <c r="F30" s="166"/>
      <c r="G30" s="167"/>
      <c r="H30" s="168"/>
      <c r="I30" s="179"/>
      <c r="J30" s="178"/>
      <c r="K30" s="198">
        <f t="shared" si="8"/>
        <v>0</v>
      </c>
      <c r="L30" s="170"/>
      <c r="M30" s="366"/>
      <c r="N30" s="181"/>
      <c r="O30" s="179"/>
      <c r="P30" s="168"/>
      <c r="Q30" s="168"/>
      <c r="R30" s="471"/>
      <c r="S30" s="485"/>
      <c r="T30" s="486"/>
      <c r="U30" s="487"/>
      <c r="V30" s="486"/>
      <c r="W30" s="487"/>
      <c r="X30" s="488"/>
      <c r="Y30" s="394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</row>
    <row r="31" spans="1:104" s="30" customFormat="1" ht="24" customHeight="1" thickBot="1" x14ac:dyDescent="0.35">
      <c r="A31" s="194" t="s">
        <v>47</v>
      </c>
      <c r="B31" s="197">
        <f>SUBTOTAL(109,B19:B30)</f>
        <v>0</v>
      </c>
      <c r="C31" s="197">
        <f>SUBTOTAL(109,C19:C30)</f>
        <v>0</v>
      </c>
      <c r="D31" s="546">
        <f t="shared" ref="D31:E31" si="9">SUBTOTAL(109,D19:D30)</f>
        <v>0</v>
      </c>
      <c r="E31" s="546">
        <f t="shared" si="9"/>
        <v>0</v>
      </c>
      <c r="F31" s="174"/>
      <c r="G31" s="175"/>
      <c r="H31" s="153"/>
      <c r="I31" s="197">
        <f>SUBTOTAL(109,I19:I30)</f>
        <v>0</v>
      </c>
      <c r="J31" s="197">
        <f t="shared" ref="J31:K31" si="10">SUBTOTAL(109,J19:J30)</f>
        <v>0</v>
      </c>
      <c r="K31" s="197">
        <f t="shared" si="10"/>
        <v>0</v>
      </c>
      <c r="L31" s="154"/>
      <c r="M31" s="367"/>
      <c r="N31" s="353">
        <f>SUBTOTAL(109,N19:N30)</f>
        <v>0</v>
      </c>
      <c r="O31" s="197">
        <f>SUBTOTAL(109,O19:O30)</f>
        <v>0</v>
      </c>
      <c r="P31" s="153"/>
      <c r="Q31" s="153"/>
      <c r="R31" s="155"/>
      <c r="S31" s="473"/>
      <c r="T31" s="403"/>
      <c r="U31" s="442"/>
      <c r="V31" s="403"/>
      <c r="W31" s="442"/>
      <c r="X31" s="403"/>
      <c r="Y31" s="156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</row>
    <row r="32" spans="1:104" s="30" customFormat="1" ht="30" customHeight="1" thickTop="1" thickBot="1" x14ac:dyDescent="0.35">
      <c r="A32" s="195" t="s">
        <v>45</v>
      </c>
      <c r="B32" s="200">
        <f>+B15+B18+B31</f>
        <v>0</v>
      </c>
      <c r="C32" s="200">
        <f>+C15+C18+C31</f>
        <v>0</v>
      </c>
      <c r="D32" s="551">
        <f t="shared" ref="D32:E32" si="11">+D15+D18+D31</f>
        <v>0</v>
      </c>
      <c r="E32" s="551">
        <f t="shared" si="11"/>
        <v>0</v>
      </c>
      <c r="F32" s="185"/>
      <c r="G32" s="186"/>
      <c r="H32" s="201"/>
      <c r="I32" s="200">
        <f>+I15+I18+I31</f>
        <v>0</v>
      </c>
      <c r="J32" s="200">
        <f t="shared" ref="J32" si="12">+J15+J18+J31</f>
        <v>0</v>
      </c>
      <c r="K32" s="200">
        <f>+K15+K18+K31</f>
        <v>0</v>
      </c>
      <c r="L32" s="187"/>
      <c r="M32" s="189"/>
      <c r="N32" s="353">
        <f>+N15+N18+N31</f>
        <v>0</v>
      </c>
      <c r="O32" s="197">
        <f>+O15+O18+O31</f>
        <v>0</v>
      </c>
      <c r="P32" s="184"/>
      <c r="Q32" s="184"/>
      <c r="R32" s="188"/>
      <c r="S32" s="416"/>
      <c r="T32" s="425"/>
      <c r="U32" s="441"/>
      <c r="V32" s="425"/>
      <c r="W32" s="441"/>
      <c r="X32" s="402"/>
      <c r="Y32" s="189">
        <f>+Y18</f>
        <v>0</v>
      </c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</row>
    <row r="33" spans="1:104" ht="19.2" customHeight="1" thickTop="1" thickBot="1" x14ac:dyDescent="0.35">
      <c r="A33" s="23"/>
      <c r="B33" s="53"/>
      <c r="C33" s="53"/>
      <c r="D33" s="552"/>
      <c r="E33" s="552"/>
      <c r="F33" s="97"/>
      <c r="G33" s="75"/>
      <c r="H33" s="4"/>
      <c r="I33" s="59"/>
      <c r="J33" s="7"/>
      <c r="K33" s="59"/>
      <c r="L33" s="102"/>
      <c r="M33" s="363"/>
      <c r="N33" s="340"/>
      <c r="O33" s="341"/>
      <c r="P33" s="4"/>
      <c r="Q33" s="24"/>
      <c r="R33" s="89"/>
      <c r="S33" s="413"/>
      <c r="T33" s="363"/>
      <c r="U33" s="435"/>
      <c r="V33" s="363"/>
      <c r="W33" s="435"/>
      <c r="X33" s="363"/>
      <c r="Y33" s="113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</row>
    <row r="34" spans="1:104" s="31" customFormat="1" ht="22.2" customHeight="1" x14ac:dyDescent="0.3">
      <c r="A34" s="202" t="s">
        <v>48</v>
      </c>
      <c r="B34" s="54"/>
      <c r="C34" s="54"/>
      <c r="D34" s="553"/>
      <c r="E34" s="553"/>
      <c r="F34" s="98"/>
      <c r="G34" s="76"/>
      <c r="H34" s="34"/>
      <c r="I34" s="60"/>
      <c r="J34" s="34"/>
      <c r="K34" s="60"/>
      <c r="L34" s="106"/>
      <c r="M34" s="370"/>
      <c r="N34" s="342"/>
      <c r="O34" s="343"/>
      <c r="P34" s="34"/>
      <c r="Q34" s="35"/>
      <c r="R34" s="501"/>
      <c r="S34" s="505"/>
      <c r="T34" s="370"/>
      <c r="U34" s="443"/>
      <c r="V34" s="370"/>
      <c r="W34" s="443"/>
      <c r="X34" s="506"/>
      <c r="Y34" s="118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</row>
    <row r="35" spans="1:104" s="14" customFormat="1" ht="18" customHeight="1" x14ac:dyDescent="0.3">
      <c r="A35" s="212" t="s">
        <v>27</v>
      </c>
      <c r="B35" s="221"/>
      <c r="C35" s="221"/>
      <c r="D35" s="554"/>
      <c r="E35" s="554"/>
      <c r="F35" s="95"/>
      <c r="G35" s="71"/>
      <c r="H35" s="26"/>
      <c r="I35" s="235"/>
      <c r="J35" s="235"/>
      <c r="K35" s="235">
        <f>+I35+J35</f>
        <v>0</v>
      </c>
      <c r="L35" s="107"/>
      <c r="M35" s="371"/>
      <c r="N35" s="344"/>
      <c r="O35" s="235"/>
      <c r="P35" s="26"/>
      <c r="Q35" s="25"/>
      <c r="R35" s="502"/>
      <c r="S35" s="507"/>
      <c r="T35" s="371"/>
      <c r="U35" s="444"/>
      <c r="V35" s="371"/>
      <c r="W35" s="444"/>
      <c r="X35" s="508"/>
      <c r="Y35" s="119"/>
      <c r="Z35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</row>
    <row r="36" spans="1:104" s="14" customFormat="1" ht="18" customHeight="1" x14ac:dyDescent="0.3">
      <c r="A36" s="212" t="s">
        <v>15</v>
      </c>
      <c r="B36" s="222"/>
      <c r="C36" s="222"/>
      <c r="D36" s="555"/>
      <c r="E36" s="555"/>
      <c r="F36" s="203"/>
      <c r="G36" s="204"/>
      <c r="H36" s="205"/>
      <c r="I36" s="66"/>
      <c r="J36" s="66"/>
      <c r="K36" s="235">
        <f>+I36+J36</f>
        <v>0</v>
      </c>
      <c r="L36" s="206"/>
      <c r="M36" s="372"/>
      <c r="N36" s="344"/>
      <c r="O36" s="66"/>
      <c r="P36" s="205"/>
      <c r="Q36" s="207"/>
      <c r="R36" s="69"/>
      <c r="S36" s="509"/>
      <c r="T36" s="372"/>
      <c r="U36" s="445"/>
      <c r="V36" s="372"/>
      <c r="W36" s="445"/>
      <c r="X36" s="510"/>
      <c r="Y36" s="208"/>
      <c r="Z36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</row>
    <row r="37" spans="1:104" s="30" customFormat="1" ht="24" customHeight="1" thickBot="1" x14ac:dyDescent="0.35">
      <c r="A37" s="220" t="s">
        <v>28</v>
      </c>
      <c r="B37" s="231">
        <f>SUBTOTAL(109,B35:B36)</f>
        <v>0</v>
      </c>
      <c r="C37" s="231">
        <f>SUBTOTAL(109,C35:C36)</f>
        <v>0</v>
      </c>
      <c r="D37" s="556">
        <f t="shared" ref="D37:E37" si="13">SUBTOTAL(109,D35:D36)</f>
        <v>0</v>
      </c>
      <c r="E37" s="556">
        <f t="shared" si="13"/>
        <v>0</v>
      </c>
      <c r="F37" s="99"/>
      <c r="G37" s="77"/>
      <c r="H37" s="33"/>
      <c r="I37" s="231">
        <f>SUBTOTAL(109,I35:I36)</f>
        <v>0</v>
      </c>
      <c r="J37" s="231">
        <f t="shared" ref="J37:K37" si="14">SUBTOTAL(109,J35:J36)</f>
        <v>0</v>
      </c>
      <c r="K37" s="231">
        <f t="shared" si="14"/>
        <v>0</v>
      </c>
      <c r="L37" s="108"/>
      <c r="M37" s="390"/>
      <c r="N37" s="354">
        <f>SUBTOTAL(109,N35:N36)</f>
        <v>0</v>
      </c>
      <c r="O37" s="355">
        <f>SUBTOTAL(109,O35:O36)</f>
        <v>0</v>
      </c>
      <c r="P37" s="33"/>
      <c r="Q37" s="32"/>
      <c r="R37" s="503"/>
      <c r="S37" s="417"/>
      <c r="T37" s="426"/>
      <c r="U37" s="446"/>
      <c r="V37" s="426"/>
      <c r="W37" s="446"/>
      <c r="X37" s="404"/>
      <c r="Y37" s="120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</row>
    <row r="38" spans="1:104" ht="18" customHeight="1" thickTop="1" x14ac:dyDescent="0.3">
      <c r="A38" s="213" t="s">
        <v>29</v>
      </c>
      <c r="B38" s="232"/>
      <c r="C38" s="232"/>
      <c r="D38" s="554"/>
      <c r="E38" s="554"/>
      <c r="F38" s="100"/>
      <c r="G38" s="78"/>
      <c r="H38" s="8"/>
      <c r="I38" s="237"/>
      <c r="J38" s="237"/>
      <c r="K38" s="235">
        <f>+I38+J38</f>
        <v>0</v>
      </c>
      <c r="L38" s="109"/>
      <c r="M38" s="373"/>
      <c r="N38" s="344"/>
      <c r="O38" s="235"/>
      <c r="P38" s="8"/>
      <c r="Q38" s="6"/>
      <c r="R38" s="69"/>
      <c r="S38" s="511"/>
      <c r="T38" s="373"/>
      <c r="U38" s="447"/>
      <c r="V38" s="373"/>
      <c r="W38" s="447"/>
      <c r="X38" s="512"/>
      <c r="Y38" s="121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</row>
    <row r="39" spans="1:104" ht="18" customHeight="1" x14ac:dyDescent="0.3">
      <c r="A39" s="212" t="s">
        <v>15</v>
      </c>
      <c r="B39" s="215"/>
      <c r="C39" s="215"/>
      <c r="D39" s="555"/>
      <c r="E39" s="555"/>
      <c r="F39" s="203"/>
      <c r="G39" s="204"/>
      <c r="H39" s="205"/>
      <c r="I39" s="66"/>
      <c r="J39" s="66"/>
      <c r="K39" s="235">
        <f>+I39+J39</f>
        <v>0</v>
      </c>
      <c r="L39" s="209"/>
      <c r="M39" s="374"/>
      <c r="N39" s="344"/>
      <c r="O39" s="66"/>
      <c r="P39" s="205"/>
      <c r="Q39" s="210"/>
      <c r="R39" s="69"/>
      <c r="S39" s="513"/>
      <c r="T39" s="374"/>
      <c r="U39" s="448"/>
      <c r="V39" s="374"/>
      <c r="W39" s="448"/>
      <c r="X39" s="514"/>
      <c r="Y39" s="211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</row>
    <row r="40" spans="1:104" s="30" customFormat="1" ht="24" customHeight="1" thickBot="1" x14ac:dyDescent="0.35">
      <c r="A40" s="220" t="s">
        <v>30</v>
      </c>
      <c r="B40" s="231">
        <f>SUBTOTAL(109,B38:B39)</f>
        <v>0</v>
      </c>
      <c r="C40" s="231">
        <f>SUBTOTAL(109,C38:C39)</f>
        <v>0</v>
      </c>
      <c r="D40" s="556">
        <f t="shared" ref="D40:E40" si="15">SUBTOTAL(109,D38:D39)</f>
        <v>0</v>
      </c>
      <c r="E40" s="556">
        <f t="shared" si="15"/>
        <v>0</v>
      </c>
      <c r="F40" s="99"/>
      <c r="G40" s="77"/>
      <c r="H40" s="33"/>
      <c r="I40" s="231">
        <f>SUBTOTAL(109,I38:I39)</f>
        <v>0</v>
      </c>
      <c r="J40" s="231">
        <f t="shared" ref="J40:K40" si="16">SUBTOTAL(109,J38:J39)</f>
        <v>0</v>
      </c>
      <c r="K40" s="231">
        <f t="shared" si="16"/>
        <v>0</v>
      </c>
      <c r="L40" s="110"/>
      <c r="M40" s="389"/>
      <c r="N40" s="354">
        <f>SUBTOTAL(109,N38:N39)</f>
        <v>0</v>
      </c>
      <c r="O40" s="355">
        <f>SUBTOTAL(109,O38:O39)</f>
        <v>0</v>
      </c>
      <c r="P40" s="33"/>
      <c r="Q40" s="123"/>
      <c r="R40" s="503"/>
      <c r="S40" s="418"/>
      <c r="T40" s="427"/>
      <c r="U40" s="449"/>
      <c r="V40" s="427"/>
      <c r="W40" s="449"/>
      <c r="X40" s="405"/>
      <c r="Y40" s="120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</row>
    <row r="41" spans="1:104" ht="28.2" customHeight="1" thickTop="1" x14ac:dyDescent="0.3">
      <c r="A41" s="214" t="s">
        <v>49</v>
      </c>
      <c r="B41" s="232"/>
      <c r="C41" s="232"/>
      <c r="D41" s="554"/>
      <c r="E41" s="554"/>
      <c r="F41" s="128"/>
      <c r="G41" s="79"/>
      <c r="H41" s="49"/>
      <c r="I41" s="63"/>
      <c r="J41" s="126"/>
      <c r="K41" s="235">
        <f>+I41+J41</f>
        <v>0</v>
      </c>
      <c r="L41" s="124"/>
      <c r="M41" s="375"/>
      <c r="N41" s="344"/>
      <c r="O41" s="63"/>
      <c r="P41" s="94"/>
      <c r="Q41" s="125"/>
      <c r="R41" s="504"/>
      <c r="S41" s="515"/>
      <c r="T41" s="375"/>
      <c r="U41" s="450"/>
      <c r="V41" s="375"/>
      <c r="W41" s="450"/>
      <c r="X41" s="516"/>
      <c r="Y41" s="396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</row>
    <row r="42" spans="1:104" ht="18.600000000000001" customHeight="1" x14ac:dyDescent="0.3">
      <c r="A42" s="212" t="s">
        <v>15</v>
      </c>
      <c r="B42" s="215"/>
      <c r="C42" s="215"/>
      <c r="D42" s="555"/>
      <c r="E42" s="555"/>
      <c r="F42" s="129"/>
      <c r="G42" s="216"/>
      <c r="H42" s="83"/>
      <c r="I42" s="66"/>
      <c r="J42" s="236"/>
      <c r="K42" s="235">
        <f>+I42+J42</f>
        <v>0</v>
      </c>
      <c r="L42" s="217"/>
      <c r="M42" s="376"/>
      <c r="N42" s="344"/>
      <c r="O42" s="66"/>
      <c r="P42" s="65"/>
      <c r="Q42" s="218"/>
      <c r="R42" s="69"/>
      <c r="S42" s="517"/>
      <c r="T42" s="376"/>
      <c r="U42" s="451"/>
      <c r="V42" s="376"/>
      <c r="W42" s="451"/>
      <c r="X42" s="518"/>
      <c r="Y42" s="395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</row>
    <row r="43" spans="1:104" s="30" customFormat="1" ht="24" customHeight="1" thickBot="1" x14ac:dyDescent="0.35">
      <c r="A43" s="220" t="s">
        <v>31</v>
      </c>
      <c r="B43" s="231">
        <f>SUBTOTAL(109,B41:B42)</f>
        <v>0</v>
      </c>
      <c r="C43" s="231">
        <f>SUBTOTAL(109,C41:C42)</f>
        <v>0</v>
      </c>
      <c r="D43" s="556">
        <f t="shared" ref="D43:E43" si="17">SUBTOTAL(109,D41:D42)</f>
        <v>0</v>
      </c>
      <c r="E43" s="556">
        <f t="shared" si="17"/>
        <v>0</v>
      </c>
      <c r="F43" s="101"/>
      <c r="G43" s="111"/>
      <c r="H43" s="55"/>
      <c r="I43" s="231">
        <f>SUBTOTAL(109,I41:I42)</f>
        <v>0</v>
      </c>
      <c r="J43" s="231">
        <f t="shared" ref="J43:K43" si="18">SUBTOTAL(109,J41:J42)</f>
        <v>0</v>
      </c>
      <c r="K43" s="231">
        <f t="shared" si="18"/>
        <v>0</v>
      </c>
      <c r="L43" s="112"/>
      <c r="M43" s="377"/>
      <c r="N43" s="354">
        <f>SUBTOTAL(109,N41:N42)</f>
        <v>0</v>
      </c>
      <c r="O43" s="355">
        <f>SUBTOTAL(109,O41:O42)</f>
        <v>0</v>
      </c>
      <c r="P43" s="55"/>
      <c r="Q43" s="55"/>
      <c r="R43" s="223"/>
      <c r="S43" s="519"/>
      <c r="T43" s="377"/>
      <c r="U43" s="452"/>
      <c r="V43" s="377"/>
      <c r="W43" s="452"/>
      <c r="X43" s="520"/>
      <c r="Y43" s="122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</row>
    <row r="44" spans="1:104" s="30" customFormat="1" ht="30" customHeight="1" thickTop="1" thickBot="1" x14ac:dyDescent="0.35">
      <c r="A44" s="219" t="s">
        <v>32</v>
      </c>
      <c r="B44" s="233">
        <f>+B37+B40+B43</f>
        <v>0</v>
      </c>
      <c r="C44" s="233">
        <f>+C37+C40+C43</f>
        <v>0</v>
      </c>
      <c r="D44" s="557">
        <f t="shared" ref="D44:E44" si="19">+D37+D40+D43</f>
        <v>0</v>
      </c>
      <c r="E44" s="557">
        <f t="shared" si="19"/>
        <v>0</v>
      </c>
      <c r="F44" s="101"/>
      <c r="G44" s="111"/>
      <c r="H44" s="234"/>
      <c r="I44" s="233">
        <f>+I37+I40+I43</f>
        <v>0</v>
      </c>
      <c r="J44" s="233">
        <f t="shared" ref="J44" si="20">+J37+J40+J43</f>
        <v>0</v>
      </c>
      <c r="K44" s="233">
        <f>+K37+K40+K43</f>
        <v>0</v>
      </c>
      <c r="L44" s="112"/>
      <c r="M44" s="122"/>
      <c r="N44" s="345">
        <f>+N37+N40+N43</f>
        <v>0</v>
      </c>
      <c r="O44" s="238">
        <f>+O37+O40+O43</f>
        <v>0</v>
      </c>
      <c r="P44" s="55"/>
      <c r="Q44" s="55"/>
      <c r="R44" s="223"/>
      <c r="S44" s="419"/>
      <c r="T44" s="428"/>
      <c r="U44" s="453"/>
      <c r="V44" s="428"/>
      <c r="W44" s="453"/>
      <c r="X44" s="406"/>
      <c r="Y44" s="122">
        <f>+Y43</f>
        <v>0</v>
      </c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</row>
    <row r="45" spans="1:104" ht="15.6" thickTop="1" thickBot="1" x14ac:dyDescent="0.35">
      <c r="A45" s="5"/>
      <c r="B45" s="53"/>
      <c r="C45" s="53"/>
      <c r="D45" s="552"/>
      <c r="E45" s="552"/>
      <c r="F45" s="97"/>
      <c r="G45" s="75"/>
      <c r="H45" s="4"/>
      <c r="I45" s="59"/>
      <c r="J45" s="7"/>
      <c r="K45" s="59"/>
      <c r="L45" s="102"/>
      <c r="M45" s="363"/>
      <c r="N45" s="340"/>
      <c r="O45" s="341"/>
      <c r="P45" s="4"/>
      <c r="Q45" s="5"/>
      <c r="R45" s="84"/>
      <c r="S45" s="413"/>
      <c r="T45" s="363"/>
      <c r="U45" s="435"/>
      <c r="V45" s="363"/>
      <c r="W45" s="435"/>
      <c r="X45" s="363"/>
      <c r="Y45" s="113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</row>
    <row r="46" spans="1:104" s="30" customFormat="1" ht="28.8" x14ac:dyDescent="0.35">
      <c r="A46" s="257" t="s">
        <v>54</v>
      </c>
      <c r="B46" s="258"/>
      <c r="C46" s="258"/>
      <c r="D46" s="558"/>
      <c r="E46" s="558"/>
      <c r="F46" s="259"/>
      <c r="G46" s="260"/>
      <c r="H46" s="261"/>
      <c r="I46" s="262"/>
      <c r="J46" s="263"/>
      <c r="K46" s="262"/>
      <c r="L46" s="264"/>
      <c r="M46" s="378"/>
      <c r="N46" s="346"/>
      <c r="O46" s="347"/>
      <c r="P46" s="265"/>
      <c r="Q46" s="266"/>
      <c r="R46" s="489"/>
      <c r="S46" s="493"/>
      <c r="T46" s="378"/>
      <c r="U46" s="454"/>
      <c r="V46" s="378"/>
      <c r="W46" s="454"/>
      <c r="X46" s="494"/>
      <c r="Y46" s="26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</row>
    <row r="47" spans="1:104" ht="18" customHeight="1" x14ac:dyDescent="0.3">
      <c r="A47" s="268" t="s">
        <v>51</v>
      </c>
      <c r="B47" s="269"/>
      <c r="C47" s="269"/>
      <c r="D47" s="559"/>
      <c r="E47" s="559"/>
      <c r="F47" s="270"/>
      <c r="G47" s="271"/>
      <c r="H47" s="272"/>
      <c r="I47" s="273"/>
      <c r="J47" s="274"/>
      <c r="K47" s="273">
        <f>+I47+J47</f>
        <v>0</v>
      </c>
      <c r="L47" s="275"/>
      <c r="M47" s="379"/>
      <c r="N47" s="288"/>
      <c r="O47" s="286"/>
      <c r="P47" s="276"/>
      <c r="Q47" s="277"/>
      <c r="R47" s="490"/>
      <c r="S47" s="495"/>
      <c r="T47" s="379"/>
      <c r="U47" s="455"/>
      <c r="V47" s="379"/>
      <c r="W47" s="455"/>
      <c r="X47" s="496"/>
      <c r="Y47" s="278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</row>
    <row r="48" spans="1:104" ht="18" customHeight="1" x14ac:dyDescent="0.3">
      <c r="A48" s="268" t="s">
        <v>52</v>
      </c>
      <c r="B48" s="269"/>
      <c r="C48" s="269"/>
      <c r="D48" s="559"/>
      <c r="E48" s="559"/>
      <c r="F48" s="270"/>
      <c r="G48" s="271"/>
      <c r="H48" s="272"/>
      <c r="I48" s="273"/>
      <c r="J48" s="274"/>
      <c r="K48" s="273">
        <f>+I48+J48</f>
        <v>0</v>
      </c>
      <c r="L48" s="275"/>
      <c r="M48" s="379"/>
      <c r="N48" s="288"/>
      <c r="O48" s="286"/>
      <c r="P48" s="276"/>
      <c r="Q48" s="277"/>
      <c r="R48" s="490"/>
      <c r="S48" s="495"/>
      <c r="T48" s="379"/>
      <c r="U48" s="455"/>
      <c r="V48" s="379"/>
      <c r="W48" s="455"/>
      <c r="X48" s="496"/>
      <c r="Y48" s="278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</row>
    <row r="49" spans="1:104" ht="18" customHeight="1" x14ac:dyDescent="0.3">
      <c r="A49" s="268" t="s">
        <v>55</v>
      </c>
      <c r="B49" s="269"/>
      <c r="C49" s="269"/>
      <c r="D49" s="559"/>
      <c r="E49" s="559"/>
      <c r="F49" s="270"/>
      <c r="G49" s="271"/>
      <c r="H49" s="272"/>
      <c r="I49" s="279"/>
      <c r="J49" s="280"/>
      <c r="K49" s="273">
        <f>+I49+J49</f>
        <v>0</v>
      </c>
      <c r="L49" s="281"/>
      <c r="M49" s="380"/>
      <c r="N49" s="288"/>
      <c r="O49" s="279"/>
      <c r="P49" s="276"/>
      <c r="Q49" s="282"/>
      <c r="R49" s="490"/>
      <c r="S49" s="497"/>
      <c r="T49" s="380"/>
      <c r="U49" s="456"/>
      <c r="V49" s="380"/>
      <c r="W49" s="456"/>
      <c r="X49" s="498"/>
      <c r="Y49" s="278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</row>
    <row r="50" spans="1:104" ht="27.6" customHeight="1" x14ac:dyDescent="0.3">
      <c r="A50" s="283" t="s">
        <v>53</v>
      </c>
      <c r="B50" s="269"/>
      <c r="C50" s="269"/>
      <c r="D50" s="559"/>
      <c r="E50" s="559"/>
      <c r="F50" s="270"/>
      <c r="G50" s="284"/>
      <c r="H50" s="285"/>
      <c r="I50" s="286"/>
      <c r="J50" s="286">
        <v>0</v>
      </c>
      <c r="K50" s="273">
        <f>+I50+J50</f>
        <v>0</v>
      </c>
      <c r="L50" s="287"/>
      <c r="M50" s="381"/>
      <c r="N50" s="288"/>
      <c r="O50" s="286"/>
      <c r="P50" s="289"/>
      <c r="Q50" s="290"/>
      <c r="R50" s="491"/>
      <c r="S50" s="499"/>
      <c r="T50" s="381"/>
      <c r="U50" s="457"/>
      <c r="V50" s="381"/>
      <c r="W50" s="457"/>
      <c r="X50" s="500"/>
      <c r="Y50" s="291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</row>
    <row r="51" spans="1:104" s="30" customFormat="1" ht="25.8" customHeight="1" thickBot="1" x14ac:dyDescent="0.35">
      <c r="A51" s="292" t="s">
        <v>56</v>
      </c>
      <c r="B51" s="293">
        <f>SUBTOTAL(109,B47:B50)</f>
        <v>0</v>
      </c>
      <c r="C51" s="293">
        <f>SUBTOTAL(109,C47:C50)</f>
        <v>0</v>
      </c>
      <c r="D51" s="560">
        <f t="shared" ref="D51:E51" si="21">SUBTOTAL(109,D47:D50)</f>
        <v>0</v>
      </c>
      <c r="E51" s="560">
        <f t="shared" si="21"/>
        <v>0</v>
      </c>
      <c r="F51" s="294"/>
      <c r="G51" s="295"/>
      <c r="H51" s="296"/>
      <c r="I51" s="293">
        <f>SUBTOTAL(109,I47:I50)</f>
        <v>0</v>
      </c>
      <c r="J51" s="293">
        <f t="shared" ref="J51" si="22">SUBTOTAL(109,J47:J50)</f>
        <v>0</v>
      </c>
      <c r="K51" s="293">
        <f>SUBTOTAL(109,K47:K50)</f>
        <v>0</v>
      </c>
      <c r="L51" s="297"/>
      <c r="M51" s="388"/>
      <c r="N51" s="356">
        <f>SUBTOTAL(109,N47:N50)</f>
        <v>0</v>
      </c>
      <c r="O51" s="293">
        <f>SUBTOTAL(109,O47:O50)</f>
        <v>0</v>
      </c>
      <c r="P51" s="357"/>
      <c r="Q51" s="357"/>
      <c r="R51" s="492"/>
      <c r="S51" s="420"/>
      <c r="T51" s="429"/>
      <c r="U51" s="458"/>
      <c r="V51" s="429"/>
      <c r="W51" s="458"/>
      <c r="X51" s="407"/>
      <c r="Y51" s="388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</row>
    <row r="52" spans="1:104" ht="15" thickBot="1" x14ac:dyDescent="0.35">
      <c r="A52" s="37"/>
      <c r="B52" s="43"/>
      <c r="C52" s="43"/>
      <c r="D52" s="561"/>
      <c r="E52" s="561"/>
      <c r="F52" s="38"/>
      <c r="G52" s="80"/>
      <c r="H52" s="15"/>
      <c r="I52" s="61"/>
      <c r="J52" s="16"/>
      <c r="K52" s="61"/>
      <c r="L52" s="16"/>
      <c r="M52" s="16"/>
      <c r="N52" s="348"/>
      <c r="O52" s="349"/>
      <c r="P52" s="58"/>
      <c r="Q52" s="58"/>
      <c r="R52" s="91"/>
      <c r="S52" s="421"/>
      <c r="T52" s="16"/>
      <c r="U52" s="459"/>
      <c r="V52" s="16"/>
      <c r="W52" s="459"/>
      <c r="X52" s="16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</row>
    <row r="53" spans="1:104" s="30" customFormat="1" ht="43.2" x14ac:dyDescent="0.35">
      <c r="A53" s="298" t="s">
        <v>57</v>
      </c>
      <c r="B53" s="299"/>
      <c r="C53" s="299"/>
      <c r="D53" s="562"/>
      <c r="E53" s="562"/>
      <c r="F53" s="300"/>
      <c r="G53" s="301"/>
      <c r="H53" s="302"/>
      <c r="I53" s="303"/>
      <c r="J53" s="304"/>
      <c r="K53" s="303"/>
      <c r="L53" s="305"/>
      <c r="M53" s="382"/>
      <c r="N53" s="350"/>
      <c r="O53" s="351"/>
      <c r="P53" s="306"/>
      <c r="Q53" s="307"/>
      <c r="R53" s="521"/>
      <c r="S53" s="523"/>
      <c r="T53" s="382"/>
      <c r="U53" s="460"/>
      <c r="V53" s="382"/>
      <c r="W53" s="460"/>
      <c r="X53" s="524"/>
      <c r="Y53" s="308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</row>
    <row r="54" spans="1:104" ht="18" customHeight="1" x14ac:dyDescent="0.3">
      <c r="A54" s="309" t="s">
        <v>58</v>
      </c>
      <c r="B54" s="310"/>
      <c r="C54" s="310"/>
      <c r="D54" s="563"/>
      <c r="E54" s="563"/>
      <c r="F54" s="311"/>
      <c r="G54" s="312"/>
      <c r="H54" s="313"/>
      <c r="I54" s="314"/>
      <c r="J54" s="315"/>
      <c r="K54" s="314">
        <f>+I54+J54</f>
        <v>0</v>
      </c>
      <c r="L54" s="316"/>
      <c r="M54" s="383"/>
      <c r="N54" s="325"/>
      <c r="O54" s="324"/>
      <c r="P54" s="317"/>
      <c r="Q54" s="318"/>
      <c r="R54" s="522"/>
      <c r="S54" s="525"/>
      <c r="T54" s="383"/>
      <c r="U54" s="461"/>
      <c r="V54" s="383"/>
      <c r="W54" s="461"/>
      <c r="X54" s="526"/>
      <c r="Y54" s="319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</row>
    <row r="55" spans="1:104" ht="18" customHeight="1" x14ac:dyDescent="0.3">
      <c r="A55" s="309" t="s">
        <v>58</v>
      </c>
      <c r="B55" s="310"/>
      <c r="C55" s="310"/>
      <c r="D55" s="563"/>
      <c r="E55" s="563"/>
      <c r="F55" s="311"/>
      <c r="G55" s="312"/>
      <c r="H55" s="313"/>
      <c r="I55" s="314"/>
      <c r="J55" s="315"/>
      <c r="K55" s="314">
        <f>+I55+J55</f>
        <v>0</v>
      </c>
      <c r="L55" s="316"/>
      <c r="M55" s="383"/>
      <c r="N55" s="325"/>
      <c r="O55" s="324"/>
      <c r="P55" s="317"/>
      <c r="Q55" s="318"/>
      <c r="R55" s="522"/>
      <c r="S55" s="525"/>
      <c r="T55" s="383"/>
      <c r="U55" s="461"/>
      <c r="V55" s="383"/>
      <c r="W55" s="461"/>
      <c r="X55" s="526"/>
      <c r="Y55" s="319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</row>
    <row r="56" spans="1:104" ht="18" customHeight="1" x14ac:dyDescent="0.3">
      <c r="A56" s="309" t="s">
        <v>58</v>
      </c>
      <c r="B56" s="310"/>
      <c r="C56" s="310"/>
      <c r="D56" s="563"/>
      <c r="E56" s="563"/>
      <c r="F56" s="311"/>
      <c r="G56" s="312"/>
      <c r="H56" s="313"/>
      <c r="I56" s="320"/>
      <c r="J56" s="321"/>
      <c r="K56" s="314">
        <f>+I56+J56</f>
        <v>0</v>
      </c>
      <c r="L56" s="322"/>
      <c r="M56" s="384"/>
      <c r="N56" s="325"/>
      <c r="O56" s="320"/>
      <c r="P56" s="317"/>
      <c r="Q56" s="323"/>
      <c r="R56" s="522"/>
      <c r="S56" s="527"/>
      <c r="T56" s="384"/>
      <c r="U56" s="462"/>
      <c r="V56" s="384"/>
      <c r="W56" s="462"/>
      <c r="X56" s="528"/>
      <c r="Y56" s="319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</row>
    <row r="57" spans="1:104" s="30" customFormat="1" ht="25.2" customHeight="1" thickBot="1" x14ac:dyDescent="0.35">
      <c r="A57" s="326" t="s">
        <v>59</v>
      </c>
      <c r="B57" s="327">
        <f>SUBTOTAL(109,B54:B56)</f>
        <v>0</v>
      </c>
      <c r="C57" s="327">
        <f>SUBTOTAL(109,C54:C56)</f>
        <v>0</v>
      </c>
      <c r="D57" s="564">
        <f t="shared" ref="D57:E57" si="23">SUBTOTAL(109,D54:D56)</f>
        <v>0</v>
      </c>
      <c r="E57" s="564">
        <f t="shared" si="23"/>
        <v>0</v>
      </c>
      <c r="F57" s="328"/>
      <c r="G57" s="329"/>
      <c r="H57" s="330"/>
      <c r="I57" s="327">
        <f>SUBTOTAL(109,I54:I56)</f>
        <v>0</v>
      </c>
      <c r="J57" s="327">
        <f>SUBTOTAL(109,J54:J56)</f>
        <v>0</v>
      </c>
      <c r="K57" s="327">
        <f>SUBTOTAL(109,K54:K56)</f>
        <v>0</v>
      </c>
      <c r="L57" s="331"/>
      <c r="M57" s="387"/>
      <c r="N57" s="358">
        <f>SUBTOTAL(109,N54:N56)</f>
        <v>0</v>
      </c>
      <c r="O57" s="327">
        <f>SUBTOTAL(109,O54:O56)</f>
        <v>0</v>
      </c>
      <c r="P57" s="332"/>
      <c r="Q57" s="332"/>
      <c r="R57" s="352"/>
      <c r="S57" s="422"/>
      <c r="T57" s="430"/>
      <c r="U57" s="463"/>
      <c r="V57" s="430"/>
      <c r="W57" s="463"/>
      <c r="X57" s="408"/>
      <c r="Y57" s="333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</row>
    <row r="58" spans="1:104" ht="15" thickBot="1" x14ac:dyDescent="0.35">
      <c r="A58" s="37"/>
      <c r="B58" s="43"/>
      <c r="C58" s="43"/>
      <c r="D58" s="43"/>
      <c r="E58" s="43"/>
      <c r="F58" s="38"/>
      <c r="G58" s="80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</row>
    <row r="59" spans="1:104" ht="24.6" customHeight="1" thickBot="1" x14ac:dyDescent="0.4">
      <c r="A59" s="565" t="s">
        <v>33</v>
      </c>
      <c r="B59" s="334">
        <f>B10+B32+B44+B51+B57</f>
        <v>0</v>
      </c>
      <c r="C59" s="334">
        <f>C10+C32+C44+C51+C57</f>
        <v>0</v>
      </c>
      <c r="D59" s="536">
        <f t="shared" ref="D59:E59" si="24">D10+D32+D44+D51+D57</f>
        <v>0</v>
      </c>
      <c r="E59" s="536">
        <f t="shared" si="24"/>
        <v>0</v>
      </c>
      <c r="F59" s="38"/>
      <c r="G59" s="81"/>
      <c r="H59" s="37"/>
      <c r="I59" s="335">
        <f>+I10+I32+I44+I51+I57</f>
        <v>0</v>
      </c>
      <c r="J59" s="335">
        <f t="shared" ref="J59" si="25">+J10+J32+J44+J51+J57</f>
        <v>0</v>
      </c>
      <c r="K59" s="336">
        <f>+K10+K32+K44+K51+K57</f>
        <v>0</v>
      </c>
      <c r="L59" s="11"/>
      <c r="M59" s="11"/>
      <c r="N59" s="359">
        <f>+N10+N32+N44+N51+N57</f>
        <v>0</v>
      </c>
      <c r="O59" s="359">
        <f>+O10+O32+O44+O51+O57</f>
        <v>0</v>
      </c>
      <c r="P59" s="3"/>
      <c r="Q59" s="40"/>
      <c r="R59" s="92"/>
      <c r="S59" s="40"/>
      <c r="T59" s="40"/>
      <c r="U59" s="40"/>
      <c r="V59" s="40"/>
      <c r="W59" s="50"/>
      <c r="X59" s="43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</row>
    <row r="60" spans="1:104" ht="18" x14ac:dyDescent="0.35">
      <c r="A60"/>
      <c r="B60" s="43"/>
      <c r="C60" s="43"/>
      <c r="D60" s="43"/>
      <c r="E60" s="43"/>
      <c r="F60" s="37"/>
      <c r="G60" s="70"/>
      <c r="H60" s="37"/>
      <c r="I60" s="11"/>
      <c r="J60" s="11"/>
      <c r="K60" s="62"/>
      <c r="L60" s="11"/>
      <c r="M60" s="11"/>
      <c r="N60" s="11"/>
      <c r="O60" s="11"/>
      <c r="P60" s="3"/>
      <c r="Q60" s="40"/>
      <c r="R60" s="40"/>
      <c r="S60" s="40"/>
      <c r="T60" s="40"/>
      <c r="U60" s="40"/>
      <c r="V60" s="40"/>
      <c r="W60" s="50"/>
      <c r="X60" s="43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</row>
    <row r="61" spans="1:104" ht="21.6" customHeight="1" x14ac:dyDescent="0.3">
      <c r="A61" s="567" t="s">
        <v>74</v>
      </c>
      <c r="B61" s="569">
        <f>+I59</f>
        <v>0</v>
      </c>
      <c r="C61" s="568" t="e">
        <f>+B61/B59</f>
        <v>#DIV/0!</v>
      </c>
      <c r="D61" s="572" t="s">
        <v>75</v>
      </c>
      <c r="E61" s="43"/>
      <c r="F61" s="37"/>
      <c r="G61" s="70"/>
      <c r="H61" s="37"/>
      <c r="I61" s="37"/>
      <c r="J61" s="37"/>
      <c r="K61" s="43"/>
      <c r="L61" s="37"/>
      <c r="M61" s="37"/>
      <c r="N61" s="37"/>
      <c r="O61" s="37"/>
      <c r="P61" s="37"/>
      <c r="Q61" s="37"/>
    </row>
    <row r="62" spans="1:104" ht="15.6" x14ac:dyDescent="0.3">
      <c r="A62" s="15"/>
      <c r="B62" s="570"/>
      <c r="C62" s="44"/>
      <c r="D62" s="44"/>
      <c r="E62" s="44"/>
      <c r="F62" s="37"/>
      <c r="G62" s="70"/>
      <c r="H62" s="13"/>
      <c r="I62" s="12"/>
      <c r="J62"/>
      <c r="K62" s="43"/>
      <c r="L62" s="37"/>
      <c r="M62" s="37"/>
      <c r="N62" s="37"/>
      <c r="O62" s="37"/>
      <c r="P62" s="37"/>
      <c r="Q62" s="37"/>
    </row>
    <row r="63" spans="1:104" ht="22.2" customHeight="1" x14ac:dyDescent="0.3">
      <c r="A63" s="567" t="s">
        <v>73</v>
      </c>
      <c r="B63" s="571">
        <f>+B59-I59</f>
        <v>0</v>
      </c>
      <c r="C63" s="568" t="e">
        <f>+B63/B59</f>
        <v>#DIV/0!</v>
      </c>
      <c r="D63" s="44"/>
      <c r="E63" s="44"/>
      <c r="F63" s="37"/>
      <c r="G63" s="70"/>
      <c r="H63" s="37"/>
      <c r="I63" s="37"/>
      <c r="J63" s="37"/>
      <c r="K63" s="43"/>
      <c r="L63" s="37"/>
      <c r="M63" s="37"/>
      <c r="N63" s="37"/>
      <c r="O63" s="37"/>
      <c r="P63" s="37"/>
      <c r="Q63" s="37"/>
    </row>
    <row r="64" spans="1:104" ht="46.2" customHeight="1" x14ac:dyDescent="0.3">
      <c r="A64" s="574"/>
      <c r="B64" s="574"/>
      <c r="C64" s="131"/>
      <c r="D64" s="131"/>
      <c r="E64" s="131"/>
      <c r="F64" s="37"/>
      <c r="G64" s="127"/>
      <c r="H64" s="20"/>
      <c r="I64" s="20"/>
      <c r="J64" s="37"/>
      <c r="K64" s="43"/>
      <c r="L64" s="37"/>
      <c r="M64" s="37"/>
      <c r="N64" s="37"/>
      <c r="O64" s="37"/>
      <c r="P64" s="37"/>
      <c r="Q64" s="37"/>
    </row>
    <row r="65" spans="1:17" ht="18" customHeight="1" x14ac:dyDescent="0.3">
      <c r="A65" s="15"/>
      <c r="B65" s="44"/>
      <c r="C65" s="44"/>
      <c r="D65" s="44"/>
      <c r="E65" s="44"/>
      <c r="F65" s="37"/>
      <c r="G65" s="70"/>
      <c r="H65" s="37"/>
      <c r="I65"/>
      <c r="J65" s="37"/>
      <c r="K65" s="43"/>
      <c r="L65" s="37"/>
      <c r="M65" s="37"/>
      <c r="N65" s="37"/>
      <c r="O65"/>
      <c r="P65" s="37"/>
      <c r="Q65" s="37"/>
    </row>
    <row r="66" spans="1:17" x14ac:dyDescent="0.3">
      <c r="A66" s="37"/>
      <c r="B66" s="43"/>
      <c r="C66" s="43"/>
      <c r="D66" s="43"/>
      <c r="E66" s="43"/>
      <c r="F66" s="37"/>
      <c r="G66" s="70"/>
      <c r="H66"/>
      <c r="I66" s="41"/>
      <c r="J66"/>
      <c r="K66" s="43"/>
      <c r="L66" s="37"/>
      <c r="M66" s="37"/>
      <c r="N66" s="37"/>
      <c r="O66" s="41"/>
      <c r="P66" s="37"/>
      <c r="Q66" s="37"/>
    </row>
    <row r="67" spans="1:17" x14ac:dyDescent="0.3">
      <c r="A67" s="37"/>
      <c r="B67" s="43"/>
      <c r="C67" s="43"/>
      <c r="D67" s="43"/>
      <c r="E67" s="43"/>
      <c r="F67" s="37"/>
      <c r="G67" s="70"/>
      <c r="H67"/>
      <c r="I67" s="42"/>
      <c r="J67" s="37"/>
      <c r="K67" s="43"/>
      <c r="L67" s="37"/>
      <c r="M67" s="37"/>
      <c r="N67" s="18"/>
      <c r="O67" s="37"/>
      <c r="P67" s="37"/>
      <c r="Q67" s="37"/>
    </row>
    <row r="68" spans="1:17" x14ac:dyDescent="0.3">
      <c r="A68" s="37"/>
      <c r="B68" s="43"/>
      <c r="C68" s="43"/>
      <c r="D68" s="43"/>
      <c r="E68" s="43"/>
      <c r="F68" s="37"/>
      <c r="G68" s="70"/>
      <c r="H68" s="37"/>
      <c r="I68" s="37"/>
      <c r="J68" s="37"/>
      <c r="K68" s="43"/>
      <c r="L68" s="37"/>
      <c r="M68" s="37"/>
      <c r="N68" s="18"/>
      <c r="O68" s="37"/>
      <c r="P68" s="37"/>
      <c r="Q68" s="37"/>
    </row>
    <row r="69" spans="1:17" x14ac:dyDescent="0.3">
      <c r="A69" s="37"/>
      <c r="B69" s="43"/>
      <c r="C69" s="43"/>
      <c r="D69" s="43"/>
      <c r="E69" s="43"/>
      <c r="F69" s="37"/>
      <c r="G69" s="70"/>
      <c r="H69" s="37"/>
      <c r="I69" s="37"/>
      <c r="J69" s="37"/>
      <c r="K69" s="43"/>
      <c r="L69" s="37"/>
      <c r="M69" s="37"/>
      <c r="N69" s="18"/>
      <c r="O69" s="37"/>
      <c r="P69" s="37"/>
      <c r="Q69" s="37"/>
    </row>
    <row r="70" spans="1:17" x14ac:dyDescent="0.3">
      <c r="A70" s="37"/>
      <c r="B70" s="43"/>
      <c r="C70" s="43"/>
      <c r="D70" s="43"/>
      <c r="E70" s="43"/>
      <c r="F70" s="37"/>
      <c r="G70" s="70"/>
      <c r="H70" s="37"/>
      <c r="I70" s="37"/>
      <c r="J70" s="37"/>
      <c r="K70" s="43"/>
      <c r="L70" s="37"/>
      <c r="M70" s="37"/>
      <c r="N70" s="18"/>
      <c r="O70" s="37"/>
      <c r="P70" s="37"/>
      <c r="Q70" s="37"/>
    </row>
    <row r="71" spans="1:17" x14ac:dyDescent="0.3">
      <c r="A71" s="37"/>
      <c r="B71" s="43"/>
      <c r="C71" s="43"/>
      <c r="D71" s="43"/>
      <c r="E71" s="43"/>
      <c r="F71" s="37"/>
      <c r="G71" s="70"/>
      <c r="H71" s="37"/>
      <c r="I71" s="37"/>
      <c r="J71" s="37"/>
      <c r="K71" s="43"/>
      <c r="L71" s="37"/>
      <c r="M71" s="37"/>
      <c r="N71" s="18"/>
      <c r="O71" s="37"/>
      <c r="P71" s="37"/>
      <c r="Q71" s="37"/>
    </row>
    <row r="72" spans="1:17" x14ac:dyDescent="0.3">
      <c r="A72" s="37"/>
      <c r="B72" s="43"/>
      <c r="C72" s="43"/>
      <c r="D72" s="43"/>
      <c r="E72" s="43"/>
      <c r="F72" s="37"/>
      <c r="G72" s="70"/>
      <c r="H72" s="37"/>
      <c r="I72" s="37"/>
      <c r="J72" s="37"/>
      <c r="K72" s="43"/>
      <c r="L72" s="37"/>
      <c r="M72" s="37"/>
      <c r="N72" s="40"/>
      <c r="O72" s="37"/>
      <c r="P72" s="37"/>
      <c r="Q72" s="37"/>
    </row>
    <row r="73" spans="1:17" x14ac:dyDescent="0.3">
      <c r="A73" s="37"/>
      <c r="B73" s="43"/>
      <c r="C73" s="43"/>
      <c r="D73" s="43"/>
      <c r="E73" s="43"/>
      <c r="F73" s="37"/>
      <c r="G73" s="70"/>
      <c r="H73" s="37"/>
      <c r="I73" s="37"/>
      <c r="J73" s="37"/>
      <c r="K73" s="43"/>
      <c r="L73" s="37"/>
      <c r="M73" s="37"/>
      <c r="N73" s="19"/>
      <c r="O73" s="37"/>
      <c r="P73" s="37"/>
      <c r="Q73" s="37"/>
    </row>
  </sheetData>
  <mergeCells count="9">
    <mergeCell ref="Y4:Y5"/>
    <mergeCell ref="N4:R4"/>
    <mergeCell ref="A64:B64"/>
    <mergeCell ref="S4:X4"/>
    <mergeCell ref="I2:N2"/>
    <mergeCell ref="G4:L4"/>
    <mergeCell ref="A2:F2"/>
    <mergeCell ref="A3:A4"/>
    <mergeCell ref="B3:B4"/>
  </mergeCells>
  <phoneticPr fontId="9" type="noConversion"/>
  <pageMargins left="0.70208333333333328" right="0.7" top="0.75" bottom="0.75" header="0.3" footer="0.3"/>
  <pageSetup paperSize="8" scale="1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12</xdr:col>
                    <xdr:colOff>335280</xdr:colOff>
                    <xdr:row>6</xdr:row>
                    <xdr:rowOff>38100</xdr:rowOff>
                  </from>
                  <to>
                    <xdr:col>12</xdr:col>
                    <xdr:colOff>502920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12</xdr:col>
                    <xdr:colOff>335280</xdr:colOff>
                    <xdr:row>7</xdr:row>
                    <xdr:rowOff>30480</xdr:rowOff>
                  </from>
                  <to>
                    <xdr:col>12</xdr:col>
                    <xdr:colOff>502920</xdr:colOff>
                    <xdr:row>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12</xdr:col>
                    <xdr:colOff>335280</xdr:colOff>
                    <xdr:row>8</xdr:row>
                    <xdr:rowOff>38100</xdr:rowOff>
                  </from>
                  <to>
                    <xdr:col>12</xdr:col>
                    <xdr:colOff>502920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12</xdr:col>
                    <xdr:colOff>335280</xdr:colOff>
                    <xdr:row>12</xdr:row>
                    <xdr:rowOff>38100</xdr:rowOff>
                  </from>
                  <to>
                    <xdr:col>12</xdr:col>
                    <xdr:colOff>502920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12</xdr:col>
                    <xdr:colOff>335280</xdr:colOff>
                    <xdr:row>13</xdr:row>
                    <xdr:rowOff>38100</xdr:rowOff>
                  </from>
                  <to>
                    <xdr:col>12</xdr:col>
                    <xdr:colOff>502920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12</xdr:col>
                    <xdr:colOff>335280</xdr:colOff>
                    <xdr:row>15</xdr:row>
                    <xdr:rowOff>38100</xdr:rowOff>
                  </from>
                  <to>
                    <xdr:col>12</xdr:col>
                    <xdr:colOff>502920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12</xdr:col>
                    <xdr:colOff>335280</xdr:colOff>
                    <xdr:row>16</xdr:row>
                    <xdr:rowOff>38100</xdr:rowOff>
                  </from>
                  <to>
                    <xdr:col>12</xdr:col>
                    <xdr:colOff>502920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12</xdr:col>
                    <xdr:colOff>335280</xdr:colOff>
                    <xdr:row>18</xdr:row>
                    <xdr:rowOff>38100</xdr:rowOff>
                  </from>
                  <to>
                    <xdr:col>12</xdr:col>
                    <xdr:colOff>502920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12</xdr:col>
                    <xdr:colOff>335280</xdr:colOff>
                    <xdr:row>19</xdr:row>
                    <xdr:rowOff>38100</xdr:rowOff>
                  </from>
                  <to>
                    <xdr:col>12</xdr:col>
                    <xdr:colOff>502920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>
                  <from>
                    <xdr:col>12</xdr:col>
                    <xdr:colOff>335280</xdr:colOff>
                    <xdr:row>20</xdr:row>
                    <xdr:rowOff>38100</xdr:rowOff>
                  </from>
                  <to>
                    <xdr:col>12</xdr:col>
                    <xdr:colOff>502920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Check Box 17">
              <controlPr defaultSize="0" autoFill="0" autoLine="0" autoPict="0">
                <anchor moveWithCells="1">
                  <from>
                    <xdr:col>12</xdr:col>
                    <xdr:colOff>335280</xdr:colOff>
                    <xdr:row>21</xdr:row>
                    <xdr:rowOff>38100</xdr:rowOff>
                  </from>
                  <to>
                    <xdr:col>12</xdr:col>
                    <xdr:colOff>502920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8">
              <controlPr defaultSize="0" autoFill="0" autoLine="0" autoPict="0">
                <anchor moveWithCells="1">
                  <from>
                    <xdr:col>12</xdr:col>
                    <xdr:colOff>335280</xdr:colOff>
                    <xdr:row>22</xdr:row>
                    <xdr:rowOff>38100</xdr:rowOff>
                  </from>
                  <to>
                    <xdr:col>12</xdr:col>
                    <xdr:colOff>502920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Check Box 19">
              <controlPr defaultSize="0" autoFill="0" autoLine="0" autoPict="0">
                <anchor moveWithCells="1">
                  <from>
                    <xdr:col>12</xdr:col>
                    <xdr:colOff>335280</xdr:colOff>
                    <xdr:row>23</xdr:row>
                    <xdr:rowOff>38100</xdr:rowOff>
                  </from>
                  <to>
                    <xdr:col>12</xdr:col>
                    <xdr:colOff>502920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Check Box 20">
              <controlPr defaultSize="0" autoFill="0" autoLine="0" autoPict="0">
                <anchor moveWithCells="1">
                  <from>
                    <xdr:col>12</xdr:col>
                    <xdr:colOff>335280</xdr:colOff>
                    <xdr:row>24</xdr:row>
                    <xdr:rowOff>38100</xdr:rowOff>
                  </from>
                  <to>
                    <xdr:col>12</xdr:col>
                    <xdr:colOff>502920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Check Box 21">
              <controlPr defaultSize="0" autoFill="0" autoLine="0" autoPict="0">
                <anchor moveWithCells="1">
                  <from>
                    <xdr:col>12</xdr:col>
                    <xdr:colOff>335280</xdr:colOff>
                    <xdr:row>25</xdr:row>
                    <xdr:rowOff>38100</xdr:rowOff>
                  </from>
                  <to>
                    <xdr:col>12</xdr:col>
                    <xdr:colOff>502920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Check Box 22">
              <controlPr defaultSize="0" autoFill="0" autoLine="0" autoPict="0">
                <anchor moveWithCells="1">
                  <from>
                    <xdr:col>12</xdr:col>
                    <xdr:colOff>335280</xdr:colOff>
                    <xdr:row>26</xdr:row>
                    <xdr:rowOff>38100</xdr:rowOff>
                  </from>
                  <to>
                    <xdr:col>12</xdr:col>
                    <xdr:colOff>502920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0" name="Check Box 23">
              <controlPr defaultSize="0" autoFill="0" autoLine="0" autoPict="0">
                <anchor moveWithCells="1">
                  <from>
                    <xdr:col>12</xdr:col>
                    <xdr:colOff>335280</xdr:colOff>
                    <xdr:row>27</xdr:row>
                    <xdr:rowOff>38100</xdr:rowOff>
                  </from>
                  <to>
                    <xdr:col>12</xdr:col>
                    <xdr:colOff>502920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1" name="Check Box 24">
              <controlPr defaultSize="0" autoFill="0" autoLine="0" autoPict="0">
                <anchor moveWithCells="1">
                  <from>
                    <xdr:col>12</xdr:col>
                    <xdr:colOff>335280</xdr:colOff>
                    <xdr:row>28</xdr:row>
                    <xdr:rowOff>38100</xdr:rowOff>
                  </from>
                  <to>
                    <xdr:col>12</xdr:col>
                    <xdr:colOff>502920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2" name="Check Box 25">
              <controlPr defaultSize="0" autoFill="0" autoLine="0" autoPict="0">
                <anchor moveWithCells="1">
                  <from>
                    <xdr:col>12</xdr:col>
                    <xdr:colOff>335280</xdr:colOff>
                    <xdr:row>29</xdr:row>
                    <xdr:rowOff>38100</xdr:rowOff>
                  </from>
                  <to>
                    <xdr:col>12</xdr:col>
                    <xdr:colOff>502920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3" name="Check Box 26">
              <controlPr defaultSize="0" autoFill="0" autoLine="0" autoPict="0">
                <anchor moveWithCells="1">
                  <from>
                    <xdr:col>12</xdr:col>
                    <xdr:colOff>335280</xdr:colOff>
                    <xdr:row>34</xdr:row>
                    <xdr:rowOff>38100</xdr:rowOff>
                  </from>
                  <to>
                    <xdr:col>12</xdr:col>
                    <xdr:colOff>502920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4" name="Check Box 27">
              <controlPr defaultSize="0" autoFill="0" autoLine="0" autoPict="0">
                <anchor moveWithCells="1">
                  <from>
                    <xdr:col>12</xdr:col>
                    <xdr:colOff>335280</xdr:colOff>
                    <xdr:row>35</xdr:row>
                    <xdr:rowOff>38100</xdr:rowOff>
                  </from>
                  <to>
                    <xdr:col>12</xdr:col>
                    <xdr:colOff>502920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5" name="Check Box 28">
              <controlPr defaultSize="0" autoFill="0" autoLine="0" autoPict="0">
                <anchor moveWithCells="1">
                  <from>
                    <xdr:col>12</xdr:col>
                    <xdr:colOff>335280</xdr:colOff>
                    <xdr:row>37</xdr:row>
                    <xdr:rowOff>38100</xdr:rowOff>
                  </from>
                  <to>
                    <xdr:col>12</xdr:col>
                    <xdr:colOff>502920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6" name="Check Box 29">
              <controlPr defaultSize="0" autoFill="0" autoLine="0" autoPict="0">
                <anchor moveWithCells="1">
                  <from>
                    <xdr:col>12</xdr:col>
                    <xdr:colOff>335280</xdr:colOff>
                    <xdr:row>38</xdr:row>
                    <xdr:rowOff>38100</xdr:rowOff>
                  </from>
                  <to>
                    <xdr:col>12</xdr:col>
                    <xdr:colOff>502920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7" name="Check Box 30">
              <controlPr defaultSize="0" autoFill="0" autoLine="0" autoPict="0">
                <anchor moveWithCells="1">
                  <from>
                    <xdr:col>12</xdr:col>
                    <xdr:colOff>335280</xdr:colOff>
                    <xdr:row>40</xdr:row>
                    <xdr:rowOff>106680</xdr:rowOff>
                  </from>
                  <to>
                    <xdr:col>12</xdr:col>
                    <xdr:colOff>502920</xdr:colOff>
                    <xdr:row>40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8" name="Check Box 31">
              <controlPr defaultSize="0" autoFill="0" autoLine="0" autoPict="0">
                <anchor moveWithCells="1">
                  <from>
                    <xdr:col>12</xdr:col>
                    <xdr:colOff>335280</xdr:colOff>
                    <xdr:row>41</xdr:row>
                    <xdr:rowOff>38100</xdr:rowOff>
                  </from>
                  <to>
                    <xdr:col>12</xdr:col>
                    <xdr:colOff>502920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9" name="Check Box 32">
              <controlPr defaultSize="0" autoFill="0" autoLine="0" autoPict="0">
                <anchor moveWithCells="1">
                  <from>
                    <xdr:col>12</xdr:col>
                    <xdr:colOff>335280</xdr:colOff>
                    <xdr:row>46</xdr:row>
                    <xdr:rowOff>38100</xdr:rowOff>
                  </from>
                  <to>
                    <xdr:col>12</xdr:col>
                    <xdr:colOff>502920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0" name="Check Box 33">
              <controlPr defaultSize="0" autoFill="0" autoLine="0" autoPict="0">
                <anchor moveWithCells="1">
                  <from>
                    <xdr:col>12</xdr:col>
                    <xdr:colOff>335280</xdr:colOff>
                    <xdr:row>47</xdr:row>
                    <xdr:rowOff>38100</xdr:rowOff>
                  </from>
                  <to>
                    <xdr:col>12</xdr:col>
                    <xdr:colOff>502920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1" name="Check Box 34">
              <controlPr defaultSize="0" autoFill="0" autoLine="0" autoPict="0">
                <anchor moveWithCells="1">
                  <from>
                    <xdr:col>12</xdr:col>
                    <xdr:colOff>335280</xdr:colOff>
                    <xdr:row>48</xdr:row>
                    <xdr:rowOff>38100</xdr:rowOff>
                  </from>
                  <to>
                    <xdr:col>12</xdr:col>
                    <xdr:colOff>502920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2" name="Check Box 35">
              <controlPr defaultSize="0" autoFill="0" autoLine="0" autoPict="0">
                <anchor moveWithCells="1">
                  <from>
                    <xdr:col>12</xdr:col>
                    <xdr:colOff>335280</xdr:colOff>
                    <xdr:row>49</xdr:row>
                    <xdr:rowOff>38100</xdr:rowOff>
                  </from>
                  <to>
                    <xdr:col>12</xdr:col>
                    <xdr:colOff>502920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3" name="Check Box 36">
              <controlPr defaultSize="0" autoFill="0" autoLine="0" autoPict="0">
                <anchor moveWithCells="1">
                  <from>
                    <xdr:col>12</xdr:col>
                    <xdr:colOff>335280</xdr:colOff>
                    <xdr:row>53</xdr:row>
                    <xdr:rowOff>38100</xdr:rowOff>
                  </from>
                  <to>
                    <xdr:col>12</xdr:col>
                    <xdr:colOff>502920</xdr:colOff>
                    <xdr:row>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4" name="Check Box 37">
              <controlPr defaultSize="0" autoFill="0" autoLine="0" autoPict="0">
                <anchor moveWithCells="1">
                  <from>
                    <xdr:col>12</xdr:col>
                    <xdr:colOff>335280</xdr:colOff>
                    <xdr:row>54</xdr:row>
                    <xdr:rowOff>38100</xdr:rowOff>
                  </from>
                  <to>
                    <xdr:col>12</xdr:col>
                    <xdr:colOff>502920</xdr:colOff>
                    <xdr:row>54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5" name="Check Box 38">
              <controlPr defaultSize="0" autoFill="0" autoLine="0" autoPict="0">
                <anchor moveWithCells="1">
                  <from>
                    <xdr:col>12</xdr:col>
                    <xdr:colOff>335280</xdr:colOff>
                    <xdr:row>55</xdr:row>
                    <xdr:rowOff>38100</xdr:rowOff>
                  </from>
                  <to>
                    <xdr:col>12</xdr:col>
                    <xdr:colOff>502920</xdr:colOff>
                    <xdr:row>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6" name="Check Box 39">
              <controlPr defaultSize="0" autoFill="0" autoLine="0" autoPict="0">
                <anchor moveWithCells="1">
                  <from>
                    <xdr:col>18</xdr:col>
                    <xdr:colOff>335280</xdr:colOff>
                    <xdr:row>6</xdr:row>
                    <xdr:rowOff>38100</xdr:rowOff>
                  </from>
                  <to>
                    <xdr:col>18</xdr:col>
                    <xdr:colOff>502920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7" name="Check Box 40">
              <controlPr defaultSize="0" autoFill="0" autoLine="0" autoPict="0">
                <anchor moveWithCells="1">
                  <from>
                    <xdr:col>18</xdr:col>
                    <xdr:colOff>335280</xdr:colOff>
                    <xdr:row>7</xdr:row>
                    <xdr:rowOff>30480</xdr:rowOff>
                  </from>
                  <to>
                    <xdr:col>18</xdr:col>
                    <xdr:colOff>502920</xdr:colOff>
                    <xdr:row>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8" name="Check Box 41">
              <controlPr defaultSize="0" autoFill="0" autoLine="0" autoPict="0">
                <anchor moveWithCells="1">
                  <from>
                    <xdr:col>18</xdr:col>
                    <xdr:colOff>335280</xdr:colOff>
                    <xdr:row>8</xdr:row>
                    <xdr:rowOff>38100</xdr:rowOff>
                  </from>
                  <to>
                    <xdr:col>18</xdr:col>
                    <xdr:colOff>502920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9" name="Check Box 42">
              <controlPr defaultSize="0" autoFill="0" autoLine="0" autoPict="0">
                <anchor moveWithCells="1">
                  <from>
                    <xdr:col>18</xdr:col>
                    <xdr:colOff>335280</xdr:colOff>
                    <xdr:row>12</xdr:row>
                    <xdr:rowOff>38100</xdr:rowOff>
                  </from>
                  <to>
                    <xdr:col>18</xdr:col>
                    <xdr:colOff>502920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0" name="Check Box 43">
              <controlPr defaultSize="0" autoFill="0" autoLine="0" autoPict="0">
                <anchor moveWithCells="1">
                  <from>
                    <xdr:col>18</xdr:col>
                    <xdr:colOff>335280</xdr:colOff>
                    <xdr:row>13</xdr:row>
                    <xdr:rowOff>38100</xdr:rowOff>
                  </from>
                  <to>
                    <xdr:col>18</xdr:col>
                    <xdr:colOff>502920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1" name="Check Box 44">
              <controlPr defaultSize="0" autoFill="0" autoLine="0" autoPict="0">
                <anchor moveWithCells="1">
                  <from>
                    <xdr:col>18</xdr:col>
                    <xdr:colOff>335280</xdr:colOff>
                    <xdr:row>15</xdr:row>
                    <xdr:rowOff>38100</xdr:rowOff>
                  </from>
                  <to>
                    <xdr:col>18</xdr:col>
                    <xdr:colOff>502920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2" name="Check Box 45">
              <controlPr defaultSize="0" autoFill="0" autoLine="0" autoPict="0">
                <anchor moveWithCells="1">
                  <from>
                    <xdr:col>18</xdr:col>
                    <xdr:colOff>335280</xdr:colOff>
                    <xdr:row>16</xdr:row>
                    <xdr:rowOff>38100</xdr:rowOff>
                  </from>
                  <to>
                    <xdr:col>18</xdr:col>
                    <xdr:colOff>502920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3" name="Check Box 46">
              <controlPr defaultSize="0" autoFill="0" autoLine="0" autoPict="0">
                <anchor moveWithCells="1">
                  <from>
                    <xdr:col>18</xdr:col>
                    <xdr:colOff>335280</xdr:colOff>
                    <xdr:row>18</xdr:row>
                    <xdr:rowOff>38100</xdr:rowOff>
                  </from>
                  <to>
                    <xdr:col>18</xdr:col>
                    <xdr:colOff>502920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4" name="Check Box 47">
              <controlPr defaultSize="0" autoFill="0" autoLine="0" autoPict="0">
                <anchor moveWithCells="1">
                  <from>
                    <xdr:col>18</xdr:col>
                    <xdr:colOff>335280</xdr:colOff>
                    <xdr:row>19</xdr:row>
                    <xdr:rowOff>38100</xdr:rowOff>
                  </from>
                  <to>
                    <xdr:col>18</xdr:col>
                    <xdr:colOff>502920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5" name="Check Box 48">
              <controlPr defaultSize="0" autoFill="0" autoLine="0" autoPict="0">
                <anchor moveWithCells="1">
                  <from>
                    <xdr:col>18</xdr:col>
                    <xdr:colOff>335280</xdr:colOff>
                    <xdr:row>20</xdr:row>
                    <xdr:rowOff>38100</xdr:rowOff>
                  </from>
                  <to>
                    <xdr:col>18</xdr:col>
                    <xdr:colOff>502920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6" name="Check Box 49">
              <controlPr defaultSize="0" autoFill="0" autoLine="0" autoPict="0">
                <anchor moveWithCells="1">
                  <from>
                    <xdr:col>18</xdr:col>
                    <xdr:colOff>335280</xdr:colOff>
                    <xdr:row>21</xdr:row>
                    <xdr:rowOff>38100</xdr:rowOff>
                  </from>
                  <to>
                    <xdr:col>18</xdr:col>
                    <xdr:colOff>502920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7" name="Check Box 50">
              <controlPr defaultSize="0" autoFill="0" autoLine="0" autoPict="0">
                <anchor moveWithCells="1">
                  <from>
                    <xdr:col>18</xdr:col>
                    <xdr:colOff>335280</xdr:colOff>
                    <xdr:row>22</xdr:row>
                    <xdr:rowOff>38100</xdr:rowOff>
                  </from>
                  <to>
                    <xdr:col>18</xdr:col>
                    <xdr:colOff>502920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8" name="Check Box 51">
              <controlPr defaultSize="0" autoFill="0" autoLine="0" autoPict="0">
                <anchor moveWithCells="1">
                  <from>
                    <xdr:col>18</xdr:col>
                    <xdr:colOff>335280</xdr:colOff>
                    <xdr:row>23</xdr:row>
                    <xdr:rowOff>38100</xdr:rowOff>
                  </from>
                  <to>
                    <xdr:col>18</xdr:col>
                    <xdr:colOff>502920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9" name="Check Box 52">
              <controlPr defaultSize="0" autoFill="0" autoLine="0" autoPict="0">
                <anchor moveWithCells="1">
                  <from>
                    <xdr:col>18</xdr:col>
                    <xdr:colOff>335280</xdr:colOff>
                    <xdr:row>24</xdr:row>
                    <xdr:rowOff>38100</xdr:rowOff>
                  </from>
                  <to>
                    <xdr:col>18</xdr:col>
                    <xdr:colOff>502920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0" name="Check Box 53">
              <controlPr defaultSize="0" autoFill="0" autoLine="0" autoPict="0">
                <anchor moveWithCells="1">
                  <from>
                    <xdr:col>18</xdr:col>
                    <xdr:colOff>335280</xdr:colOff>
                    <xdr:row>25</xdr:row>
                    <xdr:rowOff>38100</xdr:rowOff>
                  </from>
                  <to>
                    <xdr:col>18</xdr:col>
                    <xdr:colOff>502920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1" name="Check Box 54">
              <controlPr defaultSize="0" autoFill="0" autoLine="0" autoPict="0">
                <anchor moveWithCells="1">
                  <from>
                    <xdr:col>18</xdr:col>
                    <xdr:colOff>335280</xdr:colOff>
                    <xdr:row>26</xdr:row>
                    <xdr:rowOff>38100</xdr:rowOff>
                  </from>
                  <to>
                    <xdr:col>18</xdr:col>
                    <xdr:colOff>502920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2" name="Check Box 55">
              <controlPr defaultSize="0" autoFill="0" autoLine="0" autoPict="0">
                <anchor moveWithCells="1">
                  <from>
                    <xdr:col>18</xdr:col>
                    <xdr:colOff>335280</xdr:colOff>
                    <xdr:row>27</xdr:row>
                    <xdr:rowOff>38100</xdr:rowOff>
                  </from>
                  <to>
                    <xdr:col>18</xdr:col>
                    <xdr:colOff>502920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3" name="Check Box 56">
              <controlPr defaultSize="0" autoFill="0" autoLine="0" autoPict="0">
                <anchor moveWithCells="1">
                  <from>
                    <xdr:col>18</xdr:col>
                    <xdr:colOff>335280</xdr:colOff>
                    <xdr:row>28</xdr:row>
                    <xdr:rowOff>38100</xdr:rowOff>
                  </from>
                  <to>
                    <xdr:col>18</xdr:col>
                    <xdr:colOff>502920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4" name="Check Box 57">
              <controlPr defaultSize="0" autoFill="0" autoLine="0" autoPict="0">
                <anchor moveWithCells="1">
                  <from>
                    <xdr:col>18</xdr:col>
                    <xdr:colOff>335280</xdr:colOff>
                    <xdr:row>29</xdr:row>
                    <xdr:rowOff>38100</xdr:rowOff>
                  </from>
                  <to>
                    <xdr:col>18</xdr:col>
                    <xdr:colOff>502920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5" name="Check Box 58">
              <controlPr defaultSize="0" autoFill="0" autoLine="0" autoPict="0">
                <anchor moveWithCells="1">
                  <from>
                    <xdr:col>18</xdr:col>
                    <xdr:colOff>335280</xdr:colOff>
                    <xdr:row>34</xdr:row>
                    <xdr:rowOff>38100</xdr:rowOff>
                  </from>
                  <to>
                    <xdr:col>18</xdr:col>
                    <xdr:colOff>502920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6" name="Check Box 59">
              <controlPr defaultSize="0" autoFill="0" autoLine="0" autoPict="0">
                <anchor moveWithCells="1">
                  <from>
                    <xdr:col>18</xdr:col>
                    <xdr:colOff>335280</xdr:colOff>
                    <xdr:row>35</xdr:row>
                    <xdr:rowOff>38100</xdr:rowOff>
                  </from>
                  <to>
                    <xdr:col>18</xdr:col>
                    <xdr:colOff>502920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7" name="Check Box 60">
              <controlPr defaultSize="0" autoFill="0" autoLine="0" autoPict="0">
                <anchor moveWithCells="1">
                  <from>
                    <xdr:col>18</xdr:col>
                    <xdr:colOff>335280</xdr:colOff>
                    <xdr:row>37</xdr:row>
                    <xdr:rowOff>38100</xdr:rowOff>
                  </from>
                  <to>
                    <xdr:col>18</xdr:col>
                    <xdr:colOff>502920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8" name="Check Box 61">
              <controlPr defaultSize="0" autoFill="0" autoLine="0" autoPict="0">
                <anchor moveWithCells="1">
                  <from>
                    <xdr:col>18</xdr:col>
                    <xdr:colOff>335280</xdr:colOff>
                    <xdr:row>38</xdr:row>
                    <xdr:rowOff>38100</xdr:rowOff>
                  </from>
                  <to>
                    <xdr:col>18</xdr:col>
                    <xdr:colOff>502920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9" name="Check Box 62">
              <controlPr defaultSize="0" autoFill="0" autoLine="0" autoPict="0">
                <anchor moveWithCells="1">
                  <from>
                    <xdr:col>18</xdr:col>
                    <xdr:colOff>335280</xdr:colOff>
                    <xdr:row>40</xdr:row>
                    <xdr:rowOff>106680</xdr:rowOff>
                  </from>
                  <to>
                    <xdr:col>18</xdr:col>
                    <xdr:colOff>502920</xdr:colOff>
                    <xdr:row>40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0" name="Check Box 63">
              <controlPr defaultSize="0" autoFill="0" autoLine="0" autoPict="0">
                <anchor moveWithCells="1">
                  <from>
                    <xdr:col>18</xdr:col>
                    <xdr:colOff>335280</xdr:colOff>
                    <xdr:row>41</xdr:row>
                    <xdr:rowOff>38100</xdr:rowOff>
                  </from>
                  <to>
                    <xdr:col>18</xdr:col>
                    <xdr:colOff>502920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1" name="Check Box 64">
              <controlPr defaultSize="0" autoFill="0" autoLine="0" autoPict="0">
                <anchor moveWithCells="1">
                  <from>
                    <xdr:col>18</xdr:col>
                    <xdr:colOff>335280</xdr:colOff>
                    <xdr:row>46</xdr:row>
                    <xdr:rowOff>38100</xdr:rowOff>
                  </from>
                  <to>
                    <xdr:col>18</xdr:col>
                    <xdr:colOff>502920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2" name="Check Box 65">
              <controlPr defaultSize="0" autoFill="0" autoLine="0" autoPict="0">
                <anchor moveWithCells="1">
                  <from>
                    <xdr:col>18</xdr:col>
                    <xdr:colOff>335280</xdr:colOff>
                    <xdr:row>47</xdr:row>
                    <xdr:rowOff>38100</xdr:rowOff>
                  </from>
                  <to>
                    <xdr:col>18</xdr:col>
                    <xdr:colOff>502920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3" name="Check Box 66">
              <controlPr defaultSize="0" autoFill="0" autoLine="0" autoPict="0">
                <anchor moveWithCells="1">
                  <from>
                    <xdr:col>18</xdr:col>
                    <xdr:colOff>335280</xdr:colOff>
                    <xdr:row>48</xdr:row>
                    <xdr:rowOff>38100</xdr:rowOff>
                  </from>
                  <to>
                    <xdr:col>18</xdr:col>
                    <xdr:colOff>502920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4" name="Check Box 67">
              <controlPr defaultSize="0" autoFill="0" autoLine="0" autoPict="0">
                <anchor moveWithCells="1">
                  <from>
                    <xdr:col>18</xdr:col>
                    <xdr:colOff>335280</xdr:colOff>
                    <xdr:row>49</xdr:row>
                    <xdr:rowOff>38100</xdr:rowOff>
                  </from>
                  <to>
                    <xdr:col>18</xdr:col>
                    <xdr:colOff>502920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5" name="Check Box 68">
              <controlPr defaultSize="0" autoFill="0" autoLine="0" autoPict="0">
                <anchor moveWithCells="1">
                  <from>
                    <xdr:col>18</xdr:col>
                    <xdr:colOff>335280</xdr:colOff>
                    <xdr:row>53</xdr:row>
                    <xdr:rowOff>38100</xdr:rowOff>
                  </from>
                  <to>
                    <xdr:col>18</xdr:col>
                    <xdr:colOff>502920</xdr:colOff>
                    <xdr:row>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6" name="Check Box 69">
              <controlPr defaultSize="0" autoFill="0" autoLine="0" autoPict="0">
                <anchor moveWithCells="1">
                  <from>
                    <xdr:col>18</xdr:col>
                    <xdr:colOff>335280</xdr:colOff>
                    <xdr:row>54</xdr:row>
                    <xdr:rowOff>38100</xdr:rowOff>
                  </from>
                  <to>
                    <xdr:col>18</xdr:col>
                    <xdr:colOff>502920</xdr:colOff>
                    <xdr:row>54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7" name="Check Box 70">
              <controlPr defaultSize="0" autoFill="0" autoLine="0" autoPict="0">
                <anchor moveWithCells="1">
                  <from>
                    <xdr:col>18</xdr:col>
                    <xdr:colOff>335280</xdr:colOff>
                    <xdr:row>55</xdr:row>
                    <xdr:rowOff>38100</xdr:rowOff>
                  </from>
                  <to>
                    <xdr:col>18</xdr:col>
                    <xdr:colOff>502920</xdr:colOff>
                    <xdr:row>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8" name="Check Box 71">
              <controlPr defaultSize="0" autoFill="0" autoLine="0" autoPict="0">
                <anchor moveWithCells="1">
                  <from>
                    <xdr:col>19</xdr:col>
                    <xdr:colOff>541020</xdr:colOff>
                    <xdr:row>6</xdr:row>
                    <xdr:rowOff>30480</xdr:rowOff>
                  </from>
                  <to>
                    <xdr:col>19</xdr:col>
                    <xdr:colOff>708660</xdr:colOff>
                    <xdr:row>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9" name="Check Box 72">
              <controlPr defaultSize="0" autoFill="0" autoLine="0" autoPict="0">
                <anchor moveWithCells="1">
                  <from>
                    <xdr:col>19</xdr:col>
                    <xdr:colOff>541020</xdr:colOff>
                    <xdr:row>7</xdr:row>
                    <xdr:rowOff>30480</xdr:rowOff>
                  </from>
                  <to>
                    <xdr:col>19</xdr:col>
                    <xdr:colOff>708660</xdr:colOff>
                    <xdr:row>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0" name="Check Box 73">
              <controlPr defaultSize="0" autoFill="0" autoLine="0" autoPict="0">
                <anchor moveWithCells="1">
                  <from>
                    <xdr:col>19</xdr:col>
                    <xdr:colOff>533400</xdr:colOff>
                    <xdr:row>8</xdr:row>
                    <xdr:rowOff>38100</xdr:rowOff>
                  </from>
                  <to>
                    <xdr:col>19</xdr:col>
                    <xdr:colOff>701040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1" name="Check Box 74">
              <controlPr defaultSize="0" autoFill="0" autoLine="0" autoPict="0">
                <anchor moveWithCells="1">
                  <from>
                    <xdr:col>19</xdr:col>
                    <xdr:colOff>548640</xdr:colOff>
                    <xdr:row>12</xdr:row>
                    <xdr:rowOff>45720</xdr:rowOff>
                  </from>
                  <to>
                    <xdr:col>19</xdr:col>
                    <xdr:colOff>716280</xdr:colOff>
                    <xdr:row>12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2" name="Check Box 75">
              <controlPr defaultSize="0" autoFill="0" autoLine="0" autoPict="0">
                <anchor moveWithCells="1">
                  <from>
                    <xdr:col>19</xdr:col>
                    <xdr:colOff>548640</xdr:colOff>
                    <xdr:row>13</xdr:row>
                    <xdr:rowOff>30480</xdr:rowOff>
                  </from>
                  <to>
                    <xdr:col>19</xdr:col>
                    <xdr:colOff>716280</xdr:colOff>
                    <xdr:row>13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3" name="Check Box 76">
              <controlPr defaultSize="0" autoFill="0" autoLine="0" autoPict="0">
                <anchor moveWithCells="1">
                  <from>
                    <xdr:col>19</xdr:col>
                    <xdr:colOff>556260</xdr:colOff>
                    <xdr:row>15</xdr:row>
                    <xdr:rowOff>45720</xdr:rowOff>
                  </from>
                  <to>
                    <xdr:col>19</xdr:col>
                    <xdr:colOff>723900</xdr:colOff>
                    <xdr:row>15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4" name="Check Box 78">
              <controlPr defaultSize="0" autoFill="0" autoLine="0" autoPict="0">
                <anchor moveWithCells="1">
                  <from>
                    <xdr:col>19</xdr:col>
                    <xdr:colOff>556260</xdr:colOff>
                    <xdr:row>18</xdr:row>
                    <xdr:rowOff>38100</xdr:rowOff>
                  </from>
                  <to>
                    <xdr:col>19</xdr:col>
                    <xdr:colOff>723900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75" name="Check Box 103">
              <controlPr defaultSize="0" autoFill="0" autoLine="0" autoPict="0">
                <anchor moveWithCells="1">
                  <from>
                    <xdr:col>20</xdr:col>
                    <xdr:colOff>335280</xdr:colOff>
                    <xdr:row>6</xdr:row>
                    <xdr:rowOff>38100</xdr:rowOff>
                  </from>
                  <to>
                    <xdr:col>20</xdr:col>
                    <xdr:colOff>502920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76" name="Check Box 104">
              <controlPr defaultSize="0" autoFill="0" autoLine="0" autoPict="0">
                <anchor moveWithCells="1">
                  <from>
                    <xdr:col>20</xdr:col>
                    <xdr:colOff>335280</xdr:colOff>
                    <xdr:row>7</xdr:row>
                    <xdr:rowOff>30480</xdr:rowOff>
                  </from>
                  <to>
                    <xdr:col>20</xdr:col>
                    <xdr:colOff>502920</xdr:colOff>
                    <xdr:row>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77" name="Check Box 105">
              <controlPr defaultSize="0" autoFill="0" autoLine="0" autoPict="0">
                <anchor moveWithCells="1">
                  <from>
                    <xdr:col>20</xdr:col>
                    <xdr:colOff>335280</xdr:colOff>
                    <xdr:row>8</xdr:row>
                    <xdr:rowOff>38100</xdr:rowOff>
                  </from>
                  <to>
                    <xdr:col>20</xdr:col>
                    <xdr:colOff>502920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78" name="Check Box 106">
              <controlPr defaultSize="0" autoFill="0" autoLine="0" autoPict="0">
                <anchor moveWithCells="1">
                  <from>
                    <xdr:col>20</xdr:col>
                    <xdr:colOff>335280</xdr:colOff>
                    <xdr:row>12</xdr:row>
                    <xdr:rowOff>38100</xdr:rowOff>
                  </from>
                  <to>
                    <xdr:col>20</xdr:col>
                    <xdr:colOff>502920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79" name="Check Box 107">
              <controlPr defaultSize="0" autoFill="0" autoLine="0" autoPict="0">
                <anchor moveWithCells="1">
                  <from>
                    <xdr:col>20</xdr:col>
                    <xdr:colOff>335280</xdr:colOff>
                    <xdr:row>13</xdr:row>
                    <xdr:rowOff>38100</xdr:rowOff>
                  </from>
                  <to>
                    <xdr:col>20</xdr:col>
                    <xdr:colOff>502920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0" name="Check Box 108">
              <controlPr defaultSize="0" autoFill="0" autoLine="0" autoPict="0">
                <anchor moveWithCells="1">
                  <from>
                    <xdr:col>20</xdr:col>
                    <xdr:colOff>335280</xdr:colOff>
                    <xdr:row>15</xdr:row>
                    <xdr:rowOff>38100</xdr:rowOff>
                  </from>
                  <to>
                    <xdr:col>20</xdr:col>
                    <xdr:colOff>502920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1" name="Check Box 109">
              <controlPr defaultSize="0" autoFill="0" autoLine="0" autoPict="0">
                <anchor moveWithCells="1">
                  <from>
                    <xdr:col>20</xdr:col>
                    <xdr:colOff>335280</xdr:colOff>
                    <xdr:row>16</xdr:row>
                    <xdr:rowOff>38100</xdr:rowOff>
                  </from>
                  <to>
                    <xdr:col>20</xdr:col>
                    <xdr:colOff>502920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2" name="Check Box 110">
              <controlPr defaultSize="0" autoFill="0" autoLine="0" autoPict="0">
                <anchor moveWithCells="1">
                  <from>
                    <xdr:col>20</xdr:col>
                    <xdr:colOff>335280</xdr:colOff>
                    <xdr:row>18</xdr:row>
                    <xdr:rowOff>38100</xdr:rowOff>
                  </from>
                  <to>
                    <xdr:col>20</xdr:col>
                    <xdr:colOff>502920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83" name="Check Box 111">
              <controlPr defaultSize="0" autoFill="0" autoLine="0" autoPict="0">
                <anchor moveWithCells="1">
                  <from>
                    <xdr:col>20</xdr:col>
                    <xdr:colOff>335280</xdr:colOff>
                    <xdr:row>19</xdr:row>
                    <xdr:rowOff>38100</xdr:rowOff>
                  </from>
                  <to>
                    <xdr:col>20</xdr:col>
                    <xdr:colOff>502920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84" name="Check Box 112">
              <controlPr defaultSize="0" autoFill="0" autoLine="0" autoPict="0">
                <anchor moveWithCells="1">
                  <from>
                    <xdr:col>20</xdr:col>
                    <xdr:colOff>335280</xdr:colOff>
                    <xdr:row>20</xdr:row>
                    <xdr:rowOff>38100</xdr:rowOff>
                  </from>
                  <to>
                    <xdr:col>20</xdr:col>
                    <xdr:colOff>502920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5" name="Check Box 113">
              <controlPr defaultSize="0" autoFill="0" autoLine="0" autoPict="0">
                <anchor moveWithCells="1">
                  <from>
                    <xdr:col>20</xdr:col>
                    <xdr:colOff>335280</xdr:colOff>
                    <xdr:row>21</xdr:row>
                    <xdr:rowOff>38100</xdr:rowOff>
                  </from>
                  <to>
                    <xdr:col>20</xdr:col>
                    <xdr:colOff>502920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86" name="Check Box 114">
              <controlPr defaultSize="0" autoFill="0" autoLine="0" autoPict="0">
                <anchor moveWithCells="1">
                  <from>
                    <xdr:col>20</xdr:col>
                    <xdr:colOff>335280</xdr:colOff>
                    <xdr:row>22</xdr:row>
                    <xdr:rowOff>38100</xdr:rowOff>
                  </from>
                  <to>
                    <xdr:col>20</xdr:col>
                    <xdr:colOff>502920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7" name="Check Box 115">
              <controlPr defaultSize="0" autoFill="0" autoLine="0" autoPict="0">
                <anchor moveWithCells="1">
                  <from>
                    <xdr:col>20</xdr:col>
                    <xdr:colOff>335280</xdr:colOff>
                    <xdr:row>23</xdr:row>
                    <xdr:rowOff>38100</xdr:rowOff>
                  </from>
                  <to>
                    <xdr:col>20</xdr:col>
                    <xdr:colOff>502920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88" name="Check Box 116">
              <controlPr defaultSize="0" autoFill="0" autoLine="0" autoPict="0">
                <anchor moveWithCells="1">
                  <from>
                    <xdr:col>20</xdr:col>
                    <xdr:colOff>335280</xdr:colOff>
                    <xdr:row>24</xdr:row>
                    <xdr:rowOff>38100</xdr:rowOff>
                  </from>
                  <to>
                    <xdr:col>20</xdr:col>
                    <xdr:colOff>502920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89" name="Check Box 117">
              <controlPr defaultSize="0" autoFill="0" autoLine="0" autoPict="0">
                <anchor moveWithCells="1">
                  <from>
                    <xdr:col>20</xdr:col>
                    <xdr:colOff>335280</xdr:colOff>
                    <xdr:row>25</xdr:row>
                    <xdr:rowOff>38100</xdr:rowOff>
                  </from>
                  <to>
                    <xdr:col>20</xdr:col>
                    <xdr:colOff>502920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90" name="Check Box 118">
              <controlPr defaultSize="0" autoFill="0" autoLine="0" autoPict="0">
                <anchor moveWithCells="1">
                  <from>
                    <xdr:col>20</xdr:col>
                    <xdr:colOff>335280</xdr:colOff>
                    <xdr:row>26</xdr:row>
                    <xdr:rowOff>38100</xdr:rowOff>
                  </from>
                  <to>
                    <xdr:col>20</xdr:col>
                    <xdr:colOff>502920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91" name="Check Box 119">
              <controlPr defaultSize="0" autoFill="0" autoLine="0" autoPict="0">
                <anchor moveWithCells="1">
                  <from>
                    <xdr:col>20</xdr:col>
                    <xdr:colOff>335280</xdr:colOff>
                    <xdr:row>27</xdr:row>
                    <xdr:rowOff>38100</xdr:rowOff>
                  </from>
                  <to>
                    <xdr:col>20</xdr:col>
                    <xdr:colOff>502920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2" name="Check Box 120">
              <controlPr defaultSize="0" autoFill="0" autoLine="0" autoPict="0">
                <anchor moveWithCells="1">
                  <from>
                    <xdr:col>20</xdr:col>
                    <xdr:colOff>335280</xdr:colOff>
                    <xdr:row>28</xdr:row>
                    <xdr:rowOff>38100</xdr:rowOff>
                  </from>
                  <to>
                    <xdr:col>20</xdr:col>
                    <xdr:colOff>502920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3" name="Check Box 121">
              <controlPr defaultSize="0" autoFill="0" autoLine="0" autoPict="0">
                <anchor moveWithCells="1">
                  <from>
                    <xdr:col>20</xdr:col>
                    <xdr:colOff>335280</xdr:colOff>
                    <xdr:row>29</xdr:row>
                    <xdr:rowOff>38100</xdr:rowOff>
                  </from>
                  <to>
                    <xdr:col>20</xdr:col>
                    <xdr:colOff>502920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94" name="Check Box 122">
              <controlPr defaultSize="0" autoFill="0" autoLine="0" autoPict="0">
                <anchor moveWithCells="1">
                  <from>
                    <xdr:col>20</xdr:col>
                    <xdr:colOff>335280</xdr:colOff>
                    <xdr:row>34</xdr:row>
                    <xdr:rowOff>38100</xdr:rowOff>
                  </from>
                  <to>
                    <xdr:col>20</xdr:col>
                    <xdr:colOff>502920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5" name="Check Box 123">
              <controlPr defaultSize="0" autoFill="0" autoLine="0" autoPict="0">
                <anchor moveWithCells="1">
                  <from>
                    <xdr:col>20</xdr:col>
                    <xdr:colOff>335280</xdr:colOff>
                    <xdr:row>35</xdr:row>
                    <xdr:rowOff>38100</xdr:rowOff>
                  </from>
                  <to>
                    <xdr:col>20</xdr:col>
                    <xdr:colOff>502920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96" name="Check Box 124">
              <controlPr defaultSize="0" autoFill="0" autoLine="0" autoPict="0">
                <anchor moveWithCells="1">
                  <from>
                    <xdr:col>20</xdr:col>
                    <xdr:colOff>335280</xdr:colOff>
                    <xdr:row>37</xdr:row>
                    <xdr:rowOff>38100</xdr:rowOff>
                  </from>
                  <to>
                    <xdr:col>20</xdr:col>
                    <xdr:colOff>502920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97" name="Check Box 125">
              <controlPr defaultSize="0" autoFill="0" autoLine="0" autoPict="0">
                <anchor moveWithCells="1">
                  <from>
                    <xdr:col>20</xdr:col>
                    <xdr:colOff>335280</xdr:colOff>
                    <xdr:row>38</xdr:row>
                    <xdr:rowOff>38100</xdr:rowOff>
                  </from>
                  <to>
                    <xdr:col>20</xdr:col>
                    <xdr:colOff>502920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8" name="Check Box 126">
              <controlPr defaultSize="0" autoFill="0" autoLine="0" autoPict="0">
                <anchor moveWithCells="1">
                  <from>
                    <xdr:col>20</xdr:col>
                    <xdr:colOff>335280</xdr:colOff>
                    <xdr:row>40</xdr:row>
                    <xdr:rowOff>106680</xdr:rowOff>
                  </from>
                  <to>
                    <xdr:col>20</xdr:col>
                    <xdr:colOff>502920</xdr:colOff>
                    <xdr:row>40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99" name="Check Box 127">
              <controlPr defaultSize="0" autoFill="0" autoLine="0" autoPict="0">
                <anchor moveWithCells="1">
                  <from>
                    <xdr:col>20</xdr:col>
                    <xdr:colOff>335280</xdr:colOff>
                    <xdr:row>41</xdr:row>
                    <xdr:rowOff>38100</xdr:rowOff>
                  </from>
                  <to>
                    <xdr:col>20</xdr:col>
                    <xdr:colOff>502920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00" name="Check Box 128">
              <controlPr defaultSize="0" autoFill="0" autoLine="0" autoPict="0">
                <anchor moveWithCells="1">
                  <from>
                    <xdr:col>20</xdr:col>
                    <xdr:colOff>335280</xdr:colOff>
                    <xdr:row>46</xdr:row>
                    <xdr:rowOff>38100</xdr:rowOff>
                  </from>
                  <to>
                    <xdr:col>20</xdr:col>
                    <xdr:colOff>502920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01" name="Check Box 129">
              <controlPr defaultSize="0" autoFill="0" autoLine="0" autoPict="0">
                <anchor moveWithCells="1">
                  <from>
                    <xdr:col>20</xdr:col>
                    <xdr:colOff>335280</xdr:colOff>
                    <xdr:row>47</xdr:row>
                    <xdr:rowOff>38100</xdr:rowOff>
                  </from>
                  <to>
                    <xdr:col>20</xdr:col>
                    <xdr:colOff>502920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02" name="Check Box 130">
              <controlPr defaultSize="0" autoFill="0" autoLine="0" autoPict="0">
                <anchor moveWithCells="1">
                  <from>
                    <xdr:col>20</xdr:col>
                    <xdr:colOff>335280</xdr:colOff>
                    <xdr:row>48</xdr:row>
                    <xdr:rowOff>38100</xdr:rowOff>
                  </from>
                  <to>
                    <xdr:col>20</xdr:col>
                    <xdr:colOff>502920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03" name="Check Box 131">
              <controlPr defaultSize="0" autoFill="0" autoLine="0" autoPict="0">
                <anchor moveWithCells="1">
                  <from>
                    <xdr:col>20</xdr:col>
                    <xdr:colOff>335280</xdr:colOff>
                    <xdr:row>49</xdr:row>
                    <xdr:rowOff>38100</xdr:rowOff>
                  </from>
                  <to>
                    <xdr:col>20</xdr:col>
                    <xdr:colOff>502920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04" name="Check Box 132">
              <controlPr defaultSize="0" autoFill="0" autoLine="0" autoPict="0">
                <anchor moveWithCells="1">
                  <from>
                    <xdr:col>20</xdr:col>
                    <xdr:colOff>335280</xdr:colOff>
                    <xdr:row>53</xdr:row>
                    <xdr:rowOff>38100</xdr:rowOff>
                  </from>
                  <to>
                    <xdr:col>20</xdr:col>
                    <xdr:colOff>502920</xdr:colOff>
                    <xdr:row>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05" name="Check Box 133">
              <controlPr defaultSize="0" autoFill="0" autoLine="0" autoPict="0">
                <anchor moveWithCells="1">
                  <from>
                    <xdr:col>20</xdr:col>
                    <xdr:colOff>335280</xdr:colOff>
                    <xdr:row>54</xdr:row>
                    <xdr:rowOff>38100</xdr:rowOff>
                  </from>
                  <to>
                    <xdr:col>20</xdr:col>
                    <xdr:colOff>502920</xdr:colOff>
                    <xdr:row>54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06" name="Check Box 134">
              <controlPr defaultSize="0" autoFill="0" autoLine="0" autoPict="0">
                <anchor moveWithCells="1">
                  <from>
                    <xdr:col>20</xdr:col>
                    <xdr:colOff>335280</xdr:colOff>
                    <xdr:row>55</xdr:row>
                    <xdr:rowOff>38100</xdr:rowOff>
                  </from>
                  <to>
                    <xdr:col>20</xdr:col>
                    <xdr:colOff>502920</xdr:colOff>
                    <xdr:row>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07" name="Check Box 135">
              <controlPr defaultSize="0" autoFill="0" autoLine="0" autoPict="0">
                <anchor moveWithCells="1">
                  <from>
                    <xdr:col>21</xdr:col>
                    <xdr:colOff>335280</xdr:colOff>
                    <xdr:row>6</xdr:row>
                    <xdr:rowOff>38100</xdr:rowOff>
                  </from>
                  <to>
                    <xdr:col>21</xdr:col>
                    <xdr:colOff>502920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08" name="Check Box 136">
              <controlPr defaultSize="0" autoFill="0" autoLine="0" autoPict="0">
                <anchor moveWithCells="1">
                  <from>
                    <xdr:col>21</xdr:col>
                    <xdr:colOff>335280</xdr:colOff>
                    <xdr:row>7</xdr:row>
                    <xdr:rowOff>30480</xdr:rowOff>
                  </from>
                  <to>
                    <xdr:col>21</xdr:col>
                    <xdr:colOff>502920</xdr:colOff>
                    <xdr:row>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09" name="Check Box 137">
              <controlPr defaultSize="0" autoFill="0" autoLine="0" autoPict="0">
                <anchor moveWithCells="1">
                  <from>
                    <xdr:col>21</xdr:col>
                    <xdr:colOff>335280</xdr:colOff>
                    <xdr:row>8</xdr:row>
                    <xdr:rowOff>38100</xdr:rowOff>
                  </from>
                  <to>
                    <xdr:col>21</xdr:col>
                    <xdr:colOff>502920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10" name="Check Box 138">
              <controlPr defaultSize="0" autoFill="0" autoLine="0" autoPict="0">
                <anchor moveWithCells="1">
                  <from>
                    <xdr:col>21</xdr:col>
                    <xdr:colOff>335280</xdr:colOff>
                    <xdr:row>12</xdr:row>
                    <xdr:rowOff>38100</xdr:rowOff>
                  </from>
                  <to>
                    <xdr:col>21</xdr:col>
                    <xdr:colOff>502920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11" name="Check Box 139">
              <controlPr defaultSize="0" autoFill="0" autoLine="0" autoPict="0">
                <anchor moveWithCells="1">
                  <from>
                    <xdr:col>21</xdr:col>
                    <xdr:colOff>335280</xdr:colOff>
                    <xdr:row>13</xdr:row>
                    <xdr:rowOff>38100</xdr:rowOff>
                  </from>
                  <to>
                    <xdr:col>21</xdr:col>
                    <xdr:colOff>502920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12" name="Check Box 140">
              <controlPr defaultSize="0" autoFill="0" autoLine="0" autoPict="0">
                <anchor moveWithCells="1">
                  <from>
                    <xdr:col>21</xdr:col>
                    <xdr:colOff>335280</xdr:colOff>
                    <xdr:row>15</xdr:row>
                    <xdr:rowOff>38100</xdr:rowOff>
                  </from>
                  <to>
                    <xdr:col>21</xdr:col>
                    <xdr:colOff>502920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13" name="Check Box 141">
              <controlPr defaultSize="0" autoFill="0" autoLine="0" autoPict="0">
                <anchor moveWithCells="1">
                  <from>
                    <xdr:col>21</xdr:col>
                    <xdr:colOff>335280</xdr:colOff>
                    <xdr:row>16</xdr:row>
                    <xdr:rowOff>38100</xdr:rowOff>
                  </from>
                  <to>
                    <xdr:col>21</xdr:col>
                    <xdr:colOff>502920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14" name="Check Box 142">
              <controlPr defaultSize="0" autoFill="0" autoLine="0" autoPict="0">
                <anchor moveWithCells="1">
                  <from>
                    <xdr:col>21</xdr:col>
                    <xdr:colOff>335280</xdr:colOff>
                    <xdr:row>18</xdr:row>
                    <xdr:rowOff>38100</xdr:rowOff>
                  </from>
                  <to>
                    <xdr:col>21</xdr:col>
                    <xdr:colOff>502920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15" name="Check Box 143">
              <controlPr defaultSize="0" autoFill="0" autoLine="0" autoPict="0">
                <anchor moveWithCells="1">
                  <from>
                    <xdr:col>21</xdr:col>
                    <xdr:colOff>335280</xdr:colOff>
                    <xdr:row>19</xdr:row>
                    <xdr:rowOff>38100</xdr:rowOff>
                  </from>
                  <to>
                    <xdr:col>21</xdr:col>
                    <xdr:colOff>502920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16" name="Check Box 144">
              <controlPr defaultSize="0" autoFill="0" autoLine="0" autoPict="0">
                <anchor moveWithCells="1">
                  <from>
                    <xdr:col>21</xdr:col>
                    <xdr:colOff>335280</xdr:colOff>
                    <xdr:row>20</xdr:row>
                    <xdr:rowOff>38100</xdr:rowOff>
                  </from>
                  <to>
                    <xdr:col>21</xdr:col>
                    <xdr:colOff>502920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17" name="Check Box 145">
              <controlPr defaultSize="0" autoFill="0" autoLine="0" autoPict="0">
                <anchor moveWithCells="1">
                  <from>
                    <xdr:col>21</xdr:col>
                    <xdr:colOff>335280</xdr:colOff>
                    <xdr:row>21</xdr:row>
                    <xdr:rowOff>38100</xdr:rowOff>
                  </from>
                  <to>
                    <xdr:col>21</xdr:col>
                    <xdr:colOff>502920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18" name="Check Box 146">
              <controlPr defaultSize="0" autoFill="0" autoLine="0" autoPict="0">
                <anchor moveWithCells="1">
                  <from>
                    <xdr:col>21</xdr:col>
                    <xdr:colOff>335280</xdr:colOff>
                    <xdr:row>22</xdr:row>
                    <xdr:rowOff>38100</xdr:rowOff>
                  </from>
                  <to>
                    <xdr:col>21</xdr:col>
                    <xdr:colOff>502920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19" name="Check Box 147">
              <controlPr defaultSize="0" autoFill="0" autoLine="0" autoPict="0">
                <anchor moveWithCells="1">
                  <from>
                    <xdr:col>21</xdr:col>
                    <xdr:colOff>335280</xdr:colOff>
                    <xdr:row>23</xdr:row>
                    <xdr:rowOff>38100</xdr:rowOff>
                  </from>
                  <to>
                    <xdr:col>21</xdr:col>
                    <xdr:colOff>502920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20" name="Check Box 148">
              <controlPr defaultSize="0" autoFill="0" autoLine="0" autoPict="0">
                <anchor moveWithCells="1">
                  <from>
                    <xdr:col>21</xdr:col>
                    <xdr:colOff>335280</xdr:colOff>
                    <xdr:row>24</xdr:row>
                    <xdr:rowOff>38100</xdr:rowOff>
                  </from>
                  <to>
                    <xdr:col>21</xdr:col>
                    <xdr:colOff>502920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21" name="Check Box 149">
              <controlPr defaultSize="0" autoFill="0" autoLine="0" autoPict="0">
                <anchor moveWithCells="1">
                  <from>
                    <xdr:col>21</xdr:col>
                    <xdr:colOff>335280</xdr:colOff>
                    <xdr:row>25</xdr:row>
                    <xdr:rowOff>38100</xdr:rowOff>
                  </from>
                  <to>
                    <xdr:col>21</xdr:col>
                    <xdr:colOff>502920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22" name="Check Box 150">
              <controlPr defaultSize="0" autoFill="0" autoLine="0" autoPict="0">
                <anchor moveWithCells="1">
                  <from>
                    <xdr:col>21</xdr:col>
                    <xdr:colOff>335280</xdr:colOff>
                    <xdr:row>26</xdr:row>
                    <xdr:rowOff>38100</xdr:rowOff>
                  </from>
                  <to>
                    <xdr:col>21</xdr:col>
                    <xdr:colOff>502920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23" name="Check Box 151">
              <controlPr defaultSize="0" autoFill="0" autoLine="0" autoPict="0">
                <anchor moveWithCells="1">
                  <from>
                    <xdr:col>21</xdr:col>
                    <xdr:colOff>335280</xdr:colOff>
                    <xdr:row>27</xdr:row>
                    <xdr:rowOff>38100</xdr:rowOff>
                  </from>
                  <to>
                    <xdr:col>21</xdr:col>
                    <xdr:colOff>502920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24" name="Check Box 152">
              <controlPr defaultSize="0" autoFill="0" autoLine="0" autoPict="0">
                <anchor moveWithCells="1">
                  <from>
                    <xdr:col>21</xdr:col>
                    <xdr:colOff>335280</xdr:colOff>
                    <xdr:row>28</xdr:row>
                    <xdr:rowOff>38100</xdr:rowOff>
                  </from>
                  <to>
                    <xdr:col>21</xdr:col>
                    <xdr:colOff>502920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25" name="Check Box 153">
              <controlPr defaultSize="0" autoFill="0" autoLine="0" autoPict="0">
                <anchor moveWithCells="1">
                  <from>
                    <xdr:col>21</xdr:col>
                    <xdr:colOff>335280</xdr:colOff>
                    <xdr:row>29</xdr:row>
                    <xdr:rowOff>38100</xdr:rowOff>
                  </from>
                  <to>
                    <xdr:col>21</xdr:col>
                    <xdr:colOff>502920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26" name="Check Box 154">
              <controlPr defaultSize="0" autoFill="0" autoLine="0" autoPict="0">
                <anchor moveWithCells="1">
                  <from>
                    <xdr:col>21</xdr:col>
                    <xdr:colOff>335280</xdr:colOff>
                    <xdr:row>34</xdr:row>
                    <xdr:rowOff>38100</xdr:rowOff>
                  </from>
                  <to>
                    <xdr:col>21</xdr:col>
                    <xdr:colOff>502920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27" name="Check Box 155">
              <controlPr defaultSize="0" autoFill="0" autoLine="0" autoPict="0">
                <anchor moveWithCells="1">
                  <from>
                    <xdr:col>21</xdr:col>
                    <xdr:colOff>335280</xdr:colOff>
                    <xdr:row>35</xdr:row>
                    <xdr:rowOff>38100</xdr:rowOff>
                  </from>
                  <to>
                    <xdr:col>21</xdr:col>
                    <xdr:colOff>502920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28" name="Check Box 156">
              <controlPr defaultSize="0" autoFill="0" autoLine="0" autoPict="0">
                <anchor moveWithCells="1">
                  <from>
                    <xdr:col>21</xdr:col>
                    <xdr:colOff>335280</xdr:colOff>
                    <xdr:row>37</xdr:row>
                    <xdr:rowOff>38100</xdr:rowOff>
                  </from>
                  <to>
                    <xdr:col>21</xdr:col>
                    <xdr:colOff>502920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29" name="Check Box 157">
              <controlPr defaultSize="0" autoFill="0" autoLine="0" autoPict="0">
                <anchor moveWithCells="1">
                  <from>
                    <xdr:col>21</xdr:col>
                    <xdr:colOff>335280</xdr:colOff>
                    <xdr:row>38</xdr:row>
                    <xdr:rowOff>38100</xdr:rowOff>
                  </from>
                  <to>
                    <xdr:col>21</xdr:col>
                    <xdr:colOff>502920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30" name="Check Box 158">
              <controlPr defaultSize="0" autoFill="0" autoLine="0" autoPict="0">
                <anchor moveWithCells="1">
                  <from>
                    <xdr:col>21</xdr:col>
                    <xdr:colOff>335280</xdr:colOff>
                    <xdr:row>40</xdr:row>
                    <xdr:rowOff>106680</xdr:rowOff>
                  </from>
                  <to>
                    <xdr:col>21</xdr:col>
                    <xdr:colOff>502920</xdr:colOff>
                    <xdr:row>40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31" name="Check Box 159">
              <controlPr defaultSize="0" autoFill="0" autoLine="0" autoPict="0">
                <anchor moveWithCells="1">
                  <from>
                    <xdr:col>21</xdr:col>
                    <xdr:colOff>335280</xdr:colOff>
                    <xdr:row>41</xdr:row>
                    <xdr:rowOff>38100</xdr:rowOff>
                  </from>
                  <to>
                    <xdr:col>21</xdr:col>
                    <xdr:colOff>502920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32" name="Check Box 160">
              <controlPr defaultSize="0" autoFill="0" autoLine="0" autoPict="0">
                <anchor moveWithCells="1">
                  <from>
                    <xdr:col>21</xdr:col>
                    <xdr:colOff>335280</xdr:colOff>
                    <xdr:row>46</xdr:row>
                    <xdr:rowOff>38100</xdr:rowOff>
                  </from>
                  <to>
                    <xdr:col>21</xdr:col>
                    <xdr:colOff>502920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33" name="Check Box 161">
              <controlPr defaultSize="0" autoFill="0" autoLine="0" autoPict="0">
                <anchor moveWithCells="1">
                  <from>
                    <xdr:col>21</xdr:col>
                    <xdr:colOff>335280</xdr:colOff>
                    <xdr:row>47</xdr:row>
                    <xdr:rowOff>38100</xdr:rowOff>
                  </from>
                  <to>
                    <xdr:col>21</xdr:col>
                    <xdr:colOff>502920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34" name="Check Box 162">
              <controlPr defaultSize="0" autoFill="0" autoLine="0" autoPict="0">
                <anchor moveWithCells="1">
                  <from>
                    <xdr:col>21</xdr:col>
                    <xdr:colOff>335280</xdr:colOff>
                    <xdr:row>48</xdr:row>
                    <xdr:rowOff>38100</xdr:rowOff>
                  </from>
                  <to>
                    <xdr:col>21</xdr:col>
                    <xdr:colOff>502920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35" name="Check Box 163">
              <controlPr defaultSize="0" autoFill="0" autoLine="0" autoPict="0">
                <anchor moveWithCells="1">
                  <from>
                    <xdr:col>21</xdr:col>
                    <xdr:colOff>335280</xdr:colOff>
                    <xdr:row>49</xdr:row>
                    <xdr:rowOff>38100</xdr:rowOff>
                  </from>
                  <to>
                    <xdr:col>21</xdr:col>
                    <xdr:colOff>502920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36" name="Check Box 164">
              <controlPr defaultSize="0" autoFill="0" autoLine="0" autoPict="0">
                <anchor moveWithCells="1">
                  <from>
                    <xdr:col>21</xdr:col>
                    <xdr:colOff>335280</xdr:colOff>
                    <xdr:row>53</xdr:row>
                    <xdr:rowOff>38100</xdr:rowOff>
                  </from>
                  <to>
                    <xdr:col>21</xdr:col>
                    <xdr:colOff>502920</xdr:colOff>
                    <xdr:row>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37" name="Check Box 165">
              <controlPr defaultSize="0" autoFill="0" autoLine="0" autoPict="0">
                <anchor moveWithCells="1">
                  <from>
                    <xdr:col>21</xdr:col>
                    <xdr:colOff>335280</xdr:colOff>
                    <xdr:row>54</xdr:row>
                    <xdr:rowOff>38100</xdr:rowOff>
                  </from>
                  <to>
                    <xdr:col>21</xdr:col>
                    <xdr:colOff>502920</xdr:colOff>
                    <xdr:row>54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38" name="Check Box 166">
              <controlPr defaultSize="0" autoFill="0" autoLine="0" autoPict="0">
                <anchor moveWithCells="1">
                  <from>
                    <xdr:col>21</xdr:col>
                    <xdr:colOff>335280</xdr:colOff>
                    <xdr:row>55</xdr:row>
                    <xdr:rowOff>38100</xdr:rowOff>
                  </from>
                  <to>
                    <xdr:col>21</xdr:col>
                    <xdr:colOff>502920</xdr:colOff>
                    <xdr:row>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39" name="Check Box 167">
              <controlPr defaultSize="0" autoFill="0" autoLine="0" autoPict="0">
                <anchor moveWithCells="1">
                  <from>
                    <xdr:col>22</xdr:col>
                    <xdr:colOff>335280</xdr:colOff>
                    <xdr:row>6</xdr:row>
                    <xdr:rowOff>38100</xdr:rowOff>
                  </from>
                  <to>
                    <xdr:col>22</xdr:col>
                    <xdr:colOff>502920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40" name="Check Box 168">
              <controlPr defaultSize="0" autoFill="0" autoLine="0" autoPict="0">
                <anchor moveWithCells="1">
                  <from>
                    <xdr:col>22</xdr:col>
                    <xdr:colOff>335280</xdr:colOff>
                    <xdr:row>7</xdr:row>
                    <xdr:rowOff>30480</xdr:rowOff>
                  </from>
                  <to>
                    <xdr:col>22</xdr:col>
                    <xdr:colOff>502920</xdr:colOff>
                    <xdr:row>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41" name="Check Box 169">
              <controlPr defaultSize="0" autoFill="0" autoLine="0" autoPict="0">
                <anchor moveWithCells="1">
                  <from>
                    <xdr:col>22</xdr:col>
                    <xdr:colOff>335280</xdr:colOff>
                    <xdr:row>8</xdr:row>
                    <xdr:rowOff>38100</xdr:rowOff>
                  </from>
                  <to>
                    <xdr:col>22</xdr:col>
                    <xdr:colOff>502920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42" name="Check Box 170">
              <controlPr defaultSize="0" autoFill="0" autoLine="0" autoPict="0">
                <anchor moveWithCells="1">
                  <from>
                    <xdr:col>22</xdr:col>
                    <xdr:colOff>335280</xdr:colOff>
                    <xdr:row>12</xdr:row>
                    <xdr:rowOff>38100</xdr:rowOff>
                  </from>
                  <to>
                    <xdr:col>22</xdr:col>
                    <xdr:colOff>502920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43" name="Check Box 171">
              <controlPr defaultSize="0" autoFill="0" autoLine="0" autoPict="0">
                <anchor moveWithCells="1">
                  <from>
                    <xdr:col>22</xdr:col>
                    <xdr:colOff>335280</xdr:colOff>
                    <xdr:row>13</xdr:row>
                    <xdr:rowOff>38100</xdr:rowOff>
                  </from>
                  <to>
                    <xdr:col>22</xdr:col>
                    <xdr:colOff>502920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44" name="Check Box 172">
              <controlPr defaultSize="0" autoFill="0" autoLine="0" autoPict="0">
                <anchor moveWithCells="1">
                  <from>
                    <xdr:col>22</xdr:col>
                    <xdr:colOff>335280</xdr:colOff>
                    <xdr:row>15</xdr:row>
                    <xdr:rowOff>38100</xdr:rowOff>
                  </from>
                  <to>
                    <xdr:col>22</xdr:col>
                    <xdr:colOff>502920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45" name="Check Box 173">
              <controlPr defaultSize="0" autoFill="0" autoLine="0" autoPict="0">
                <anchor moveWithCells="1">
                  <from>
                    <xdr:col>22</xdr:col>
                    <xdr:colOff>335280</xdr:colOff>
                    <xdr:row>16</xdr:row>
                    <xdr:rowOff>38100</xdr:rowOff>
                  </from>
                  <to>
                    <xdr:col>22</xdr:col>
                    <xdr:colOff>502920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46" name="Check Box 174">
              <controlPr defaultSize="0" autoFill="0" autoLine="0" autoPict="0">
                <anchor moveWithCells="1">
                  <from>
                    <xdr:col>22</xdr:col>
                    <xdr:colOff>335280</xdr:colOff>
                    <xdr:row>18</xdr:row>
                    <xdr:rowOff>38100</xdr:rowOff>
                  </from>
                  <to>
                    <xdr:col>22</xdr:col>
                    <xdr:colOff>502920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47" name="Check Box 175">
              <controlPr defaultSize="0" autoFill="0" autoLine="0" autoPict="0">
                <anchor moveWithCells="1">
                  <from>
                    <xdr:col>22</xdr:col>
                    <xdr:colOff>335280</xdr:colOff>
                    <xdr:row>19</xdr:row>
                    <xdr:rowOff>38100</xdr:rowOff>
                  </from>
                  <to>
                    <xdr:col>22</xdr:col>
                    <xdr:colOff>502920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48" name="Check Box 176">
              <controlPr defaultSize="0" autoFill="0" autoLine="0" autoPict="0">
                <anchor moveWithCells="1">
                  <from>
                    <xdr:col>22</xdr:col>
                    <xdr:colOff>335280</xdr:colOff>
                    <xdr:row>20</xdr:row>
                    <xdr:rowOff>38100</xdr:rowOff>
                  </from>
                  <to>
                    <xdr:col>22</xdr:col>
                    <xdr:colOff>502920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49" name="Check Box 177">
              <controlPr defaultSize="0" autoFill="0" autoLine="0" autoPict="0">
                <anchor moveWithCells="1">
                  <from>
                    <xdr:col>22</xdr:col>
                    <xdr:colOff>335280</xdr:colOff>
                    <xdr:row>21</xdr:row>
                    <xdr:rowOff>38100</xdr:rowOff>
                  </from>
                  <to>
                    <xdr:col>22</xdr:col>
                    <xdr:colOff>502920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50" name="Check Box 178">
              <controlPr defaultSize="0" autoFill="0" autoLine="0" autoPict="0">
                <anchor moveWithCells="1">
                  <from>
                    <xdr:col>22</xdr:col>
                    <xdr:colOff>335280</xdr:colOff>
                    <xdr:row>22</xdr:row>
                    <xdr:rowOff>38100</xdr:rowOff>
                  </from>
                  <to>
                    <xdr:col>22</xdr:col>
                    <xdr:colOff>502920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51" name="Check Box 179">
              <controlPr defaultSize="0" autoFill="0" autoLine="0" autoPict="0">
                <anchor moveWithCells="1">
                  <from>
                    <xdr:col>22</xdr:col>
                    <xdr:colOff>335280</xdr:colOff>
                    <xdr:row>23</xdr:row>
                    <xdr:rowOff>38100</xdr:rowOff>
                  </from>
                  <to>
                    <xdr:col>22</xdr:col>
                    <xdr:colOff>502920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52" name="Check Box 180">
              <controlPr defaultSize="0" autoFill="0" autoLine="0" autoPict="0">
                <anchor moveWithCells="1">
                  <from>
                    <xdr:col>22</xdr:col>
                    <xdr:colOff>335280</xdr:colOff>
                    <xdr:row>24</xdr:row>
                    <xdr:rowOff>38100</xdr:rowOff>
                  </from>
                  <to>
                    <xdr:col>22</xdr:col>
                    <xdr:colOff>502920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53" name="Check Box 181">
              <controlPr defaultSize="0" autoFill="0" autoLine="0" autoPict="0">
                <anchor moveWithCells="1">
                  <from>
                    <xdr:col>22</xdr:col>
                    <xdr:colOff>335280</xdr:colOff>
                    <xdr:row>25</xdr:row>
                    <xdr:rowOff>38100</xdr:rowOff>
                  </from>
                  <to>
                    <xdr:col>22</xdr:col>
                    <xdr:colOff>502920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54" name="Check Box 182">
              <controlPr defaultSize="0" autoFill="0" autoLine="0" autoPict="0">
                <anchor moveWithCells="1">
                  <from>
                    <xdr:col>22</xdr:col>
                    <xdr:colOff>335280</xdr:colOff>
                    <xdr:row>26</xdr:row>
                    <xdr:rowOff>38100</xdr:rowOff>
                  </from>
                  <to>
                    <xdr:col>22</xdr:col>
                    <xdr:colOff>502920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55" name="Check Box 183">
              <controlPr defaultSize="0" autoFill="0" autoLine="0" autoPict="0">
                <anchor moveWithCells="1">
                  <from>
                    <xdr:col>22</xdr:col>
                    <xdr:colOff>335280</xdr:colOff>
                    <xdr:row>27</xdr:row>
                    <xdr:rowOff>38100</xdr:rowOff>
                  </from>
                  <to>
                    <xdr:col>22</xdr:col>
                    <xdr:colOff>502920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56" name="Check Box 184">
              <controlPr defaultSize="0" autoFill="0" autoLine="0" autoPict="0">
                <anchor moveWithCells="1">
                  <from>
                    <xdr:col>22</xdr:col>
                    <xdr:colOff>335280</xdr:colOff>
                    <xdr:row>28</xdr:row>
                    <xdr:rowOff>38100</xdr:rowOff>
                  </from>
                  <to>
                    <xdr:col>22</xdr:col>
                    <xdr:colOff>502920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57" name="Check Box 185">
              <controlPr defaultSize="0" autoFill="0" autoLine="0" autoPict="0">
                <anchor moveWithCells="1">
                  <from>
                    <xdr:col>22</xdr:col>
                    <xdr:colOff>335280</xdr:colOff>
                    <xdr:row>29</xdr:row>
                    <xdr:rowOff>38100</xdr:rowOff>
                  </from>
                  <to>
                    <xdr:col>22</xdr:col>
                    <xdr:colOff>502920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58" name="Check Box 186">
              <controlPr defaultSize="0" autoFill="0" autoLine="0" autoPict="0">
                <anchor moveWithCells="1">
                  <from>
                    <xdr:col>22</xdr:col>
                    <xdr:colOff>335280</xdr:colOff>
                    <xdr:row>34</xdr:row>
                    <xdr:rowOff>38100</xdr:rowOff>
                  </from>
                  <to>
                    <xdr:col>22</xdr:col>
                    <xdr:colOff>502920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59" name="Check Box 187">
              <controlPr defaultSize="0" autoFill="0" autoLine="0" autoPict="0">
                <anchor moveWithCells="1">
                  <from>
                    <xdr:col>22</xdr:col>
                    <xdr:colOff>335280</xdr:colOff>
                    <xdr:row>35</xdr:row>
                    <xdr:rowOff>38100</xdr:rowOff>
                  </from>
                  <to>
                    <xdr:col>22</xdr:col>
                    <xdr:colOff>502920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60" name="Check Box 188">
              <controlPr defaultSize="0" autoFill="0" autoLine="0" autoPict="0">
                <anchor moveWithCells="1">
                  <from>
                    <xdr:col>22</xdr:col>
                    <xdr:colOff>335280</xdr:colOff>
                    <xdr:row>37</xdr:row>
                    <xdr:rowOff>38100</xdr:rowOff>
                  </from>
                  <to>
                    <xdr:col>22</xdr:col>
                    <xdr:colOff>502920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61" name="Check Box 189">
              <controlPr defaultSize="0" autoFill="0" autoLine="0" autoPict="0">
                <anchor moveWithCells="1">
                  <from>
                    <xdr:col>22</xdr:col>
                    <xdr:colOff>335280</xdr:colOff>
                    <xdr:row>38</xdr:row>
                    <xdr:rowOff>38100</xdr:rowOff>
                  </from>
                  <to>
                    <xdr:col>22</xdr:col>
                    <xdr:colOff>502920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62" name="Check Box 190">
              <controlPr defaultSize="0" autoFill="0" autoLine="0" autoPict="0">
                <anchor moveWithCells="1">
                  <from>
                    <xdr:col>22</xdr:col>
                    <xdr:colOff>335280</xdr:colOff>
                    <xdr:row>40</xdr:row>
                    <xdr:rowOff>106680</xdr:rowOff>
                  </from>
                  <to>
                    <xdr:col>22</xdr:col>
                    <xdr:colOff>502920</xdr:colOff>
                    <xdr:row>40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63" name="Check Box 191">
              <controlPr defaultSize="0" autoFill="0" autoLine="0" autoPict="0">
                <anchor moveWithCells="1">
                  <from>
                    <xdr:col>22</xdr:col>
                    <xdr:colOff>335280</xdr:colOff>
                    <xdr:row>41</xdr:row>
                    <xdr:rowOff>38100</xdr:rowOff>
                  </from>
                  <to>
                    <xdr:col>22</xdr:col>
                    <xdr:colOff>502920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64" name="Check Box 192">
              <controlPr defaultSize="0" autoFill="0" autoLine="0" autoPict="0">
                <anchor moveWithCells="1">
                  <from>
                    <xdr:col>22</xdr:col>
                    <xdr:colOff>335280</xdr:colOff>
                    <xdr:row>46</xdr:row>
                    <xdr:rowOff>38100</xdr:rowOff>
                  </from>
                  <to>
                    <xdr:col>22</xdr:col>
                    <xdr:colOff>502920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65" name="Check Box 193">
              <controlPr defaultSize="0" autoFill="0" autoLine="0" autoPict="0">
                <anchor moveWithCells="1">
                  <from>
                    <xdr:col>22</xdr:col>
                    <xdr:colOff>335280</xdr:colOff>
                    <xdr:row>47</xdr:row>
                    <xdr:rowOff>38100</xdr:rowOff>
                  </from>
                  <to>
                    <xdr:col>22</xdr:col>
                    <xdr:colOff>502920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66" name="Check Box 194">
              <controlPr defaultSize="0" autoFill="0" autoLine="0" autoPict="0">
                <anchor moveWithCells="1">
                  <from>
                    <xdr:col>22</xdr:col>
                    <xdr:colOff>335280</xdr:colOff>
                    <xdr:row>48</xdr:row>
                    <xdr:rowOff>38100</xdr:rowOff>
                  </from>
                  <to>
                    <xdr:col>22</xdr:col>
                    <xdr:colOff>502920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67" name="Check Box 195">
              <controlPr defaultSize="0" autoFill="0" autoLine="0" autoPict="0">
                <anchor moveWithCells="1">
                  <from>
                    <xdr:col>22</xdr:col>
                    <xdr:colOff>335280</xdr:colOff>
                    <xdr:row>49</xdr:row>
                    <xdr:rowOff>38100</xdr:rowOff>
                  </from>
                  <to>
                    <xdr:col>22</xdr:col>
                    <xdr:colOff>502920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68" name="Check Box 196">
              <controlPr defaultSize="0" autoFill="0" autoLine="0" autoPict="0">
                <anchor moveWithCells="1">
                  <from>
                    <xdr:col>22</xdr:col>
                    <xdr:colOff>335280</xdr:colOff>
                    <xdr:row>53</xdr:row>
                    <xdr:rowOff>38100</xdr:rowOff>
                  </from>
                  <to>
                    <xdr:col>22</xdr:col>
                    <xdr:colOff>502920</xdr:colOff>
                    <xdr:row>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69" name="Check Box 197">
              <controlPr defaultSize="0" autoFill="0" autoLine="0" autoPict="0">
                <anchor moveWithCells="1">
                  <from>
                    <xdr:col>22</xdr:col>
                    <xdr:colOff>335280</xdr:colOff>
                    <xdr:row>54</xdr:row>
                    <xdr:rowOff>38100</xdr:rowOff>
                  </from>
                  <to>
                    <xdr:col>22</xdr:col>
                    <xdr:colOff>502920</xdr:colOff>
                    <xdr:row>54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70" name="Check Box 198">
              <controlPr defaultSize="0" autoFill="0" autoLine="0" autoPict="0">
                <anchor moveWithCells="1">
                  <from>
                    <xdr:col>22</xdr:col>
                    <xdr:colOff>335280</xdr:colOff>
                    <xdr:row>55</xdr:row>
                    <xdr:rowOff>38100</xdr:rowOff>
                  </from>
                  <to>
                    <xdr:col>22</xdr:col>
                    <xdr:colOff>502920</xdr:colOff>
                    <xdr:row>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71" name="Check Box 199">
              <controlPr defaultSize="0" autoFill="0" autoLine="0" autoPict="0">
                <anchor moveWithCells="1">
                  <from>
                    <xdr:col>23</xdr:col>
                    <xdr:colOff>335280</xdr:colOff>
                    <xdr:row>6</xdr:row>
                    <xdr:rowOff>38100</xdr:rowOff>
                  </from>
                  <to>
                    <xdr:col>23</xdr:col>
                    <xdr:colOff>502920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72" name="Check Box 200">
              <controlPr defaultSize="0" autoFill="0" autoLine="0" autoPict="0">
                <anchor moveWithCells="1">
                  <from>
                    <xdr:col>23</xdr:col>
                    <xdr:colOff>335280</xdr:colOff>
                    <xdr:row>7</xdr:row>
                    <xdr:rowOff>30480</xdr:rowOff>
                  </from>
                  <to>
                    <xdr:col>23</xdr:col>
                    <xdr:colOff>502920</xdr:colOff>
                    <xdr:row>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73" name="Check Box 201">
              <controlPr defaultSize="0" autoFill="0" autoLine="0" autoPict="0">
                <anchor moveWithCells="1">
                  <from>
                    <xdr:col>23</xdr:col>
                    <xdr:colOff>335280</xdr:colOff>
                    <xdr:row>8</xdr:row>
                    <xdr:rowOff>38100</xdr:rowOff>
                  </from>
                  <to>
                    <xdr:col>23</xdr:col>
                    <xdr:colOff>502920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74" name="Check Box 202">
              <controlPr defaultSize="0" autoFill="0" autoLine="0" autoPict="0">
                <anchor moveWithCells="1">
                  <from>
                    <xdr:col>23</xdr:col>
                    <xdr:colOff>335280</xdr:colOff>
                    <xdr:row>12</xdr:row>
                    <xdr:rowOff>38100</xdr:rowOff>
                  </from>
                  <to>
                    <xdr:col>23</xdr:col>
                    <xdr:colOff>502920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75" name="Check Box 203">
              <controlPr defaultSize="0" autoFill="0" autoLine="0" autoPict="0">
                <anchor moveWithCells="1">
                  <from>
                    <xdr:col>23</xdr:col>
                    <xdr:colOff>335280</xdr:colOff>
                    <xdr:row>13</xdr:row>
                    <xdr:rowOff>38100</xdr:rowOff>
                  </from>
                  <to>
                    <xdr:col>23</xdr:col>
                    <xdr:colOff>502920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76" name="Check Box 204">
              <controlPr defaultSize="0" autoFill="0" autoLine="0" autoPict="0">
                <anchor moveWithCells="1">
                  <from>
                    <xdr:col>23</xdr:col>
                    <xdr:colOff>335280</xdr:colOff>
                    <xdr:row>15</xdr:row>
                    <xdr:rowOff>38100</xdr:rowOff>
                  </from>
                  <to>
                    <xdr:col>23</xdr:col>
                    <xdr:colOff>502920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77" name="Check Box 205">
              <controlPr defaultSize="0" autoFill="0" autoLine="0" autoPict="0">
                <anchor moveWithCells="1">
                  <from>
                    <xdr:col>23</xdr:col>
                    <xdr:colOff>335280</xdr:colOff>
                    <xdr:row>16</xdr:row>
                    <xdr:rowOff>38100</xdr:rowOff>
                  </from>
                  <to>
                    <xdr:col>23</xdr:col>
                    <xdr:colOff>502920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78" name="Check Box 206">
              <controlPr defaultSize="0" autoFill="0" autoLine="0" autoPict="0">
                <anchor moveWithCells="1">
                  <from>
                    <xdr:col>23</xdr:col>
                    <xdr:colOff>335280</xdr:colOff>
                    <xdr:row>18</xdr:row>
                    <xdr:rowOff>38100</xdr:rowOff>
                  </from>
                  <to>
                    <xdr:col>23</xdr:col>
                    <xdr:colOff>502920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79" name="Check Box 207">
              <controlPr defaultSize="0" autoFill="0" autoLine="0" autoPict="0">
                <anchor moveWithCells="1">
                  <from>
                    <xdr:col>23</xdr:col>
                    <xdr:colOff>335280</xdr:colOff>
                    <xdr:row>19</xdr:row>
                    <xdr:rowOff>38100</xdr:rowOff>
                  </from>
                  <to>
                    <xdr:col>23</xdr:col>
                    <xdr:colOff>502920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80" name="Check Box 208">
              <controlPr defaultSize="0" autoFill="0" autoLine="0" autoPict="0">
                <anchor moveWithCells="1">
                  <from>
                    <xdr:col>23</xdr:col>
                    <xdr:colOff>335280</xdr:colOff>
                    <xdr:row>20</xdr:row>
                    <xdr:rowOff>38100</xdr:rowOff>
                  </from>
                  <to>
                    <xdr:col>23</xdr:col>
                    <xdr:colOff>502920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81" name="Check Box 209">
              <controlPr defaultSize="0" autoFill="0" autoLine="0" autoPict="0">
                <anchor moveWithCells="1">
                  <from>
                    <xdr:col>23</xdr:col>
                    <xdr:colOff>335280</xdr:colOff>
                    <xdr:row>21</xdr:row>
                    <xdr:rowOff>38100</xdr:rowOff>
                  </from>
                  <to>
                    <xdr:col>23</xdr:col>
                    <xdr:colOff>502920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82" name="Check Box 210">
              <controlPr defaultSize="0" autoFill="0" autoLine="0" autoPict="0">
                <anchor moveWithCells="1">
                  <from>
                    <xdr:col>23</xdr:col>
                    <xdr:colOff>335280</xdr:colOff>
                    <xdr:row>22</xdr:row>
                    <xdr:rowOff>38100</xdr:rowOff>
                  </from>
                  <to>
                    <xdr:col>23</xdr:col>
                    <xdr:colOff>502920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83" name="Check Box 211">
              <controlPr defaultSize="0" autoFill="0" autoLine="0" autoPict="0">
                <anchor moveWithCells="1">
                  <from>
                    <xdr:col>23</xdr:col>
                    <xdr:colOff>335280</xdr:colOff>
                    <xdr:row>23</xdr:row>
                    <xdr:rowOff>38100</xdr:rowOff>
                  </from>
                  <to>
                    <xdr:col>23</xdr:col>
                    <xdr:colOff>502920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84" name="Check Box 212">
              <controlPr defaultSize="0" autoFill="0" autoLine="0" autoPict="0">
                <anchor moveWithCells="1">
                  <from>
                    <xdr:col>23</xdr:col>
                    <xdr:colOff>335280</xdr:colOff>
                    <xdr:row>24</xdr:row>
                    <xdr:rowOff>38100</xdr:rowOff>
                  </from>
                  <to>
                    <xdr:col>23</xdr:col>
                    <xdr:colOff>502920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85" name="Check Box 213">
              <controlPr defaultSize="0" autoFill="0" autoLine="0" autoPict="0">
                <anchor moveWithCells="1">
                  <from>
                    <xdr:col>23</xdr:col>
                    <xdr:colOff>335280</xdr:colOff>
                    <xdr:row>25</xdr:row>
                    <xdr:rowOff>38100</xdr:rowOff>
                  </from>
                  <to>
                    <xdr:col>23</xdr:col>
                    <xdr:colOff>502920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86" name="Check Box 214">
              <controlPr defaultSize="0" autoFill="0" autoLine="0" autoPict="0">
                <anchor moveWithCells="1">
                  <from>
                    <xdr:col>23</xdr:col>
                    <xdr:colOff>335280</xdr:colOff>
                    <xdr:row>26</xdr:row>
                    <xdr:rowOff>38100</xdr:rowOff>
                  </from>
                  <to>
                    <xdr:col>23</xdr:col>
                    <xdr:colOff>502920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87" name="Check Box 215">
              <controlPr defaultSize="0" autoFill="0" autoLine="0" autoPict="0">
                <anchor moveWithCells="1">
                  <from>
                    <xdr:col>23</xdr:col>
                    <xdr:colOff>335280</xdr:colOff>
                    <xdr:row>27</xdr:row>
                    <xdr:rowOff>38100</xdr:rowOff>
                  </from>
                  <to>
                    <xdr:col>23</xdr:col>
                    <xdr:colOff>502920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88" name="Check Box 216">
              <controlPr defaultSize="0" autoFill="0" autoLine="0" autoPict="0">
                <anchor moveWithCells="1">
                  <from>
                    <xdr:col>23</xdr:col>
                    <xdr:colOff>335280</xdr:colOff>
                    <xdr:row>28</xdr:row>
                    <xdr:rowOff>38100</xdr:rowOff>
                  </from>
                  <to>
                    <xdr:col>23</xdr:col>
                    <xdr:colOff>502920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89" name="Check Box 217">
              <controlPr defaultSize="0" autoFill="0" autoLine="0" autoPict="0">
                <anchor moveWithCells="1">
                  <from>
                    <xdr:col>23</xdr:col>
                    <xdr:colOff>335280</xdr:colOff>
                    <xdr:row>29</xdr:row>
                    <xdr:rowOff>38100</xdr:rowOff>
                  </from>
                  <to>
                    <xdr:col>23</xdr:col>
                    <xdr:colOff>502920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90" name="Check Box 218">
              <controlPr defaultSize="0" autoFill="0" autoLine="0" autoPict="0">
                <anchor moveWithCells="1">
                  <from>
                    <xdr:col>23</xdr:col>
                    <xdr:colOff>335280</xdr:colOff>
                    <xdr:row>34</xdr:row>
                    <xdr:rowOff>38100</xdr:rowOff>
                  </from>
                  <to>
                    <xdr:col>23</xdr:col>
                    <xdr:colOff>502920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91" name="Check Box 219">
              <controlPr defaultSize="0" autoFill="0" autoLine="0" autoPict="0">
                <anchor moveWithCells="1">
                  <from>
                    <xdr:col>23</xdr:col>
                    <xdr:colOff>335280</xdr:colOff>
                    <xdr:row>35</xdr:row>
                    <xdr:rowOff>38100</xdr:rowOff>
                  </from>
                  <to>
                    <xdr:col>23</xdr:col>
                    <xdr:colOff>502920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92" name="Check Box 220">
              <controlPr defaultSize="0" autoFill="0" autoLine="0" autoPict="0">
                <anchor moveWithCells="1">
                  <from>
                    <xdr:col>23</xdr:col>
                    <xdr:colOff>335280</xdr:colOff>
                    <xdr:row>37</xdr:row>
                    <xdr:rowOff>38100</xdr:rowOff>
                  </from>
                  <to>
                    <xdr:col>23</xdr:col>
                    <xdr:colOff>502920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93" name="Check Box 221">
              <controlPr defaultSize="0" autoFill="0" autoLine="0" autoPict="0">
                <anchor moveWithCells="1">
                  <from>
                    <xdr:col>23</xdr:col>
                    <xdr:colOff>335280</xdr:colOff>
                    <xdr:row>38</xdr:row>
                    <xdr:rowOff>38100</xdr:rowOff>
                  </from>
                  <to>
                    <xdr:col>23</xdr:col>
                    <xdr:colOff>502920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94" name="Check Box 222">
              <controlPr defaultSize="0" autoFill="0" autoLine="0" autoPict="0">
                <anchor moveWithCells="1">
                  <from>
                    <xdr:col>23</xdr:col>
                    <xdr:colOff>335280</xdr:colOff>
                    <xdr:row>40</xdr:row>
                    <xdr:rowOff>106680</xdr:rowOff>
                  </from>
                  <to>
                    <xdr:col>23</xdr:col>
                    <xdr:colOff>502920</xdr:colOff>
                    <xdr:row>40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95" name="Check Box 223">
              <controlPr defaultSize="0" autoFill="0" autoLine="0" autoPict="0">
                <anchor moveWithCells="1">
                  <from>
                    <xdr:col>23</xdr:col>
                    <xdr:colOff>335280</xdr:colOff>
                    <xdr:row>41</xdr:row>
                    <xdr:rowOff>38100</xdr:rowOff>
                  </from>
                  <to>
                    <xdr:col>23</xdr:col>
                    <xdr:colOff>502920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96" name="Check Box 224">
              <controlPr defaultSize="0" autoFill="0" autoLine="0" autoPict="0">
                <anchor moveWithCells="1">
                  <from>
                    <xdr:col>23</xdr:col>
                    <xdr:colOff>335280</xdr:colOff>
                    <xdr:row>46</xdr:row>
                    <xdr:rowOff>38100</xdr:rowOff>
                  </from>
                  <to>
                    <xdr:col>23</xdr:col>
                    <xdr:colOff>502920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97" name="Check Box 225">
              <controlPr defaultSize="0" autoFill="0" autoLine="0" autoPict="0">
                <anchor moveWithCells="1">
                  <from>
                    <xdr:col>23</xdr:col>
                    <xdr:colOff>335280</xdr:colOff>
                    <xdr:row>47</xdr:row>
                    <xdr:rowOff>38100</xdr:rowOff>
                  </from>
                  <to>
                    <xdr:col>23</xdr:col>
                    <xdr:colOff>502920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98" name="Check Box 226">
              <controlPr defaultSize="0" autoFill="0" autoLine="0" autoPict="0">
                <anchor moveWithCells="1">
                  <from>
                    <xdr:col>23</xdr:col>
                    <xdr:colOff>335280</xdr:colOff>
                    <xdr:row>48</xdr:row>
                    <xdr:rowOff>38100</xdr:rowOff>
                  </from>
                  <to>
                    <xdr:col>23</xdr:col>
                    <xdr:colOff>502920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99" name="Check Box 227">
              <controlPr defaultSize="0" autoFill="0" autoLine="0" autoPict="0">
                <anchor moveWithCells="1">
                  <from>
                    <xdr:col>23</xdr:col>
                    <xdr:colOff>335280</xdr:colOff>
                    <xdr:row>49</xdr:row>
                    <xdr:rowOff>38100</xdr:rowOff>
                  </from>
                  <to>
                    <xdr:col>23</xdr:col>
                    <xdr:colOff>502920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200" name="Check Box 228">
              <controlPr defaultSize="0" autoFill="0" autoLine="0" autoPict="0">
                <anchor moveWithCells="1">
                  <from>
                    <xdr:col>23</xdr:col>
                    <xdr:colOff>335280</xdr:colOff>
                    <xdr:row>53</xdr:row>
                    <xdr:rowOff>38100</xdr:rowOff>
                  </from>
                  <to>
                    <xdr:col>23</xdr:col>
                    <xdr:colOff>502920</xdr:colOff>
                    <xdr:row>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201" name="Check Box 229">
              <controlPr defaultSize="0" autoFill="0" autoLine="0" autoPict="0">
                <anchor moveWithCells="1">
                  <from>
                    <xdr:col>23</xdr:col>
                    <xdr:colOff>335280</xdr:colOff>
                    <xdr:row>54</xdr:row>
                    <xdr:rowOff>38100</xdr:rowOff>
                  </from>
                  <to>
                    <xdr:col>23</xdr:col>
                    <xdr:colOff>502920</xdr:colOff>
                    <xdr:row>54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202" name="Check Box 230">
              <controlPr defaultSize="0" autoFill="0" autoLine="0" autoPict="0">
                <anchor moveWithCells="1">
                  <from>
                    <xdr:col>23</xdr:col>
                    <xdr:colOff>335280</xdr:colOff>
                    <xdr:row>55</xdr:row>
                    <xdr:rowOff>38100</xdr:rowOff>
                  </from>
                  <to>
                    <xdr:col>23</xdr:col>
                    <xdr:colOff>502920</xdr:colOff>
                    <xdr:row>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03" name="Check Box 231">
              <controlPr defaultSize="0" autoFill="0" autoLine="0" autoPict="0">
                <anchor moveWithCells="1">
                  <from>
                    <xdr:col>19</xdr:col>
                    <xdr:colOff>548640</xdr:colOff>
                    <xdr:row>16</xdr:row>
                    <xdr:rowOff>30480</xdr:rowOff>
                  </from>
                  <to>
                    <xdr:col>19</xdr:col>
                    <xdr:colOff>716280</xdr:colOff>
                    <xdr:row>16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204" name="Check Box 233">
              <controlPr defaultSize="0" autoFill="0" autoLine="0" autoPict="0">
                <anchor moveWithCells="1">
                  <from>
                    <xdr:col>19</xdr:col>
                    <xdr:colOff>556260</xdr:colOff>
                    <xdr:row>19</xdr:row>
                    <xdr:rowOff>38100</xdr:rowOff>
                  </from>
                  <to>
                    <xdr:col>19</xdr:col>
                    <xdr:colOff>723900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05" name="Check Box 234">
              <controlPr defaultSize="0" autoFill="0" autoLine="0" autoPict="0">
                <anchor moveWithCells="1">
                  <from>
                    <xdr:col>19</xdr:col>
                    <xdr:colOff>556260</xdr:colOff>
                    <xdr:row>20</xdr:row>
                    <xdr:rowOff>38100</xdr:rowOff>
                  </from>
                  <to>
                    <xdr:col>19</xdr:col>
                    <xdr:colOff>723900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06" name="Check Box 235">
              <controlPr defaultSize="0" autoFill="0" autoLine="0" autoPict="0">
                <anchor moveWithCells="1">
                  <from>
                    <xdr:col>19</xdr:col>
                    <xdr:colOff>556260</xdr:colOff>
                    <xdr:row>21</xdr:row>
                    <xdr:rowOff>38100</xdr:rowOff>
                  </from>
                  <to>
                    <xdr:col>19</xdr:col>
                    <xdr:colOff>723900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07" name="Check Box 236">
              <controlPr defaultSize="0" autoFill="0" autoLine="0" autoPict="0">
                <anchor moveWithCells="1">
                  <from>
                    <xdr:col>19</xdr:col>
                    <xdr:colOff>556260</xdr:colOff>
                    <xdr:row>22</xdr:row>
                    <xdr:rowOff>38100</xdr:rowOff>
                  </from>
                  <to>
                    <xdr:col>19</xdr:col>
                    <xdr:colOff>723900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08" name="Check Box 237">
              <controlPr defaultSize="0" autoFill="0" autoLine="0" autoPict="0">
                <anchor moveWithCells="1">
                  <from>
                    <xdr:col>19</xdr:col>
                    <xdr:colOff>556260</xdr:colOff>
                    <xdr:row>23</xdr:row>
                    <xdr:rowOff>38100</xdr:rowOff>
                  </from>
                  <to>
                    <xdr:col>19</xdr:col>
                    <xdr:colOff>723900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09" name="Check Box 238">
              <controlPr defaultSize="0" autoFill="0" autoLine="0" autoPict="0">
                <anchor moveWithCells="1">
                  <from>
                    <xdr:col>19</xdr:col>
                    <xdr:colOff>556260</xdr:colOff>
                    <xdr:row>24</xdr:row>
                    <xdr:rowOff>38100</xdr:rowOff>
                  </from>
                  <to>
                    <xdr:col>19</xdr:col>
                    <xdr:colOff>723900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10" name="Check Box 239">
              <controlPr defaultSize="0" autoFill="0" autoLine="0" autoPict="0">
                <anchor moveWithCells="1">
                  <from>
                    <xdr:col>19</xdr:col>
                    <xdr:colOff>556260</xdr:colOff>
                    <xdr:row>25</xdr:row>
                    <xdr:rowOff>38100</xdr:rowOff>
                  </from>
                  <to>
                    <xdr:col>19</xdr:col>
                    <xdr:colOff>723900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11" name="Check Box 240">
              <controlPr defaultSize="0" autoFill="0" autoLine="0" autoPict="0">
                <anchor moveWithCells="1">
                  <from>
                    <xdr:col>19</xdr:col>
                    <xdr:colOff>556260</xdr:colOff>
                    <xdr:row>26</xdr:row>
                    <xdr:rowOff>38100</xdr:rowOff>
                  </from>
                  <to>
                    <xdr:col>19</xdr:col>
                    <xdr:colOff>723900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12" name="Check Box 241">
              <controlPr defaultSize="0" autoFill="0" autoLine="0" autoPict="0">
                <anchor moveWithCells="1">
                  <from>
                    <xdr:col>19</xdr:col>
                    <xdr:colOff>556260</xdr:colOff>
                    <xdr:row>27</xdr:row>
                    <xdr:rowOff>38100</xdr:rowOff>
                  </from>
                  <to>
                    <xdr:col>19</xdr:col>
                    <xdr:colOff>723900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13" name="Check Box 242">
              <controlPr defaultSize="0" autoFill="0" autoLine="0" autoPict="0">
                <anchor moveWithCells="1">
                  <from>
                    <xdr:col>19</xdr:col>
                    <xdr:colOff>556260</xdr:colOff>
                    <xdr:row>28</xdr:row>
                    <xdr:rowOff>38100</xdr:rowOff>
                  </from>
                  <to>
                    <xdr:col>19</xdr:col>
                    <xdr:colOff>723900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14" name="Check Box 243">
              <controlPr defaultSize="0" autoFill="0" autoLine="0" autoPict="0">
                <anchor moveWithCells="1">
                  <from>
                    <xdr:col>19</xdr:col>
                    <xdr:colOff>556260</xdr:colOff>
                    <xdr:row>29</xdr:row>
                    <xdr:rowOff>38100</xdr:rowOff>
                  </from>
                  <to>
                    <xdr:col>19</xdr:col>
                    <xdr:colOff>723900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215" name="Check Box 244">
              <controlPr defaultSize="0" autoFill="0" autoLine="0" autoPict="0">
                <anchor moveWithCells="1">
                  <from>
                    <xdr:col>19</xdr:col>
                    <xdr:colOff>556260</xdr:colOff>
                    <xdr:row>34</xdr:row>
                    <xdr:rowOff>38100</xdr:rowOff>
                  </from>
                  <to>
                    <xdr:col>19</xdr:col>
                    <xdr:colOff>723900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16" name="Check Box 245">
              <controlPr defaultSize="0" autoFill="0" autoLine="0" autoPict="0">
                <anchor moveWithCells="1">
                  <from>
                    <xdr:col>19</xdr:col>
                    <xdr:colOff>563880</xdr:colOff>
                    <xdr:row>35</xdr:row>
                    <xdr:rowOff>30480</xdr:rowOff>
                  </from>
                  <to>
                    <xdr:col>19</xdr:col>
                    <xdr:colOff>731520</xdr:colOff>
                    <xdr:row>35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17" name="Check Box 247">
              <controlPr defaultSize="0" autoFill="0" autoLine="0" autoPict="0">
                <anchor moveWithCells="1">
                  <from>
                    <xdr:col>19</xdr:col>
                    <xdr:colOff>563880</xdr:colOff>
                    <xdr:row>37</xdr:row>
                    <xdr:rowOff>30480</xdr:rowOff>
                  </from>
                  <to>
                    <xdr:col>19</xdr:col>
                    <xdr:colOff>731520</xdr:colOff>
                    <xdr:row>37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218" name="Check Box 248">
              <controlPr defaultSize="0" autoFill="0" autoLine="0" autoPict="0">
                <anchor moveWithCells="1">
                  <from>
                    <xdr:col>19</xdr:col>
                    <xdr:colOff>563880</xdr:colOff>
                    <xdr:row>38</xdr:row>
                    <xdr:rowOff>30480</xdr:rowOff>
                  </from>
                  <to>
                    <xdr:col>19</xdr:col>
                    <xdr:colOff>731520</xdr:colOff>
                    <xdr:row>38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19" name="Check Box 249">
              <controlPr defaultSize="0" autoFill="0" autoLine="0" autoPict="0">
                <anchor moveWithCells="1">
                  <from>
                    <xdr:col>19</xdr:col>
                    <xdr:colOff>548640</xdr:colOff>
                    <xdr:row>40</xdr:row>
                    <xdr:rowOff>114300</xdr:rowOff>
                  </from>
                  <to>
                    <xdr:col>19</xdr:col>
                    <xdr:colOff>716280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20" name="Check Box 250">
              <controlPr defaultSize="0" autoFill="0" autoLine="0" autoPict="0">
                <anchor moveWithCells="1">
                  <from>
                    <xdr:col>19</xdr:col>
                    <xdr:colOff>556260</xdr:colOff>
                    <xdr:row>41</xdr:row>
                    <xdr:rowOff>30480</xdr:rowOff>
                  </from>
                  <to>
                    <xdr:col>19</xdr:col>
                    <xdr:colOff>723900</xdr:colOff>
                    <xdr:row>41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21" name="Check Box 251">
              <controlPr defaultSize="0" autoFill="0" autoLine="0" autoPict="0">
                <anchor moveWithCells="1">
                  <from>
                    <xdr:col>19</xdr:col>
                    <xdr:colOff>563880</xdr:colOff>
                    <xdr:row>46</xdr:row>
                    <xdr:rowOff>30480</xdr:rowOff>
                  </from>
                  <to>
                    <xdr:col>19</xdr:col>
                    <xdr:colOff>731520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22" name="Check Box 252">
              <controlPr defaultSize="0" autoFill="0" autoLine="0" autoPict="0">
                <anchor moveWithCells="1">
                  <from>
                    <xdr:col>19</xdr:col>
                    <xdr:colOff>563880</xdr:colOff>
                    <xdr:row>47</xdr:row>
                    <xdr:rowOff>30480</xdr:rowOff>
                  </from>
                  <to>
                    <xdr:col>19</xdr:col>
                    <xdr:colOff>731520</xdr:colOff>
                    <xdr:row>47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23" name="Check Box 253">
              <controlPr defaultSize="0" autoFill="0" autoLine="0" autoPict="0">
                <anchor moveWithCells="1">
                  <from>
                    <xdr:col>19</xdr:col>
                    <xdr:colOff>563880</xdr:colOff>
                    <xdr:row>48</xdr:row>
                    <xdr:rowOff>30480</xdr:rowOff>
                  </from>
                  <to>
                    <xdr:col>19</xdr:col>
                    <xdr:colOff>731520</xdr:colOff>
                    <xdr:row>48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24" name="Check Box 254">
              <controlPr defaultSize="0" autoFill="0" autoLine="0" autoPict="0">
                <anchor moveWithCells="1">
                  <from>
                    <xdr:col>19</xdr:col>
                    <xdr:colOff>563880</xdr:colOff>
                    <xdr:row>49</xdr:row>
                    <xdr:rowOff>30480</xdr:rowOff>
                  </from>
                  <to>
                    <xdr:col>19</xdr:col>
                    <xdr:colOff>731520</xdr:colOff>
                    <xdr:row>49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25" name="Check Box 255">
              <controlPr defaultSize="0" autoFill="0" autoLine="0" autoPict="0">
                <anchor moveWithCells="1">
                  <from>
                    <xdr:col>19</xdr:col>
                    <xdr:colOff>563880</xdr:colOff>
                    <xdr:row>53</xdr:row>
                    <xdr:rowOff>30480</xdr:rowOff>
                  </from>
                  <to>
                    <xdr:col>19</xdr:col>
                    <xdr:colOff>731520</xdr:colOff>
                    <xdr:row>53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26" name="Check Box 256">
              <controlPr defaultSize="0" autoFill="0" autoLine="0" autoPict="0">
                <anchor moveWithCells="1">
                  <from>
                    <xdr:col>19</xdr:col>
                    <xdr:colOff>563880</xdr:colOff>
                    <xdr:row>54</xdr:row>
                    <xdr:rowOff>30480</xdr:rowOff>
                  </from>
                  <to>
                    <xdr:col>19</xdr:col>
                    <xdr:colOff>731520</xdr:colOff>
                    <xdr:row>54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27" name="Check Box 257">
              <controlPr defaultSize="0" autoFill="0" autoLine="0" autoPict="0">
                <anchor moveWithCells="1">
                  <from>
                    <xdr:col>19</xdr:col>
                    <xdr:colOff>563880</xdr:colOff>
                    <xdr:row>55</xdr:row>
                    <xdr:rowOff>30480</xdr:rowOff>
                  </from>
                  <to>
                    <xdr:col>19</xdr:col>
                    <xdr:colOff>731520</xdr:colOff>
                    <xdr:row>55</xdr:row>
                    <xdr:rowOff>182880</xdr:rowOff>
                  </to>
                </anchor>
              </controlPr>
            </control>
          </mc:Choice>
        </mc:AlternateContent>
      </controls>
    </mc:Choice>
  </mc:AlternateContent>
  <tableParts count="1">
    <tablePart r:id="rId228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RIEPILOGO SPESE FRP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Administrator;SALVATORE ARAGOSA</dc:creator>
  <cp:keywords/>
  <dc:description/>
  <cp:lastModifiedBy>Office</cp:lastModifiedBy>
  <cp:revision/>
  <dcterms:created xsi:type="dcterms:W3CDTF">2017-04-11T14:09:24Z</dcterms:created>
  <dcterms:modified xsi:type="dcterms:W3CDTF">2025-10-28T15:15:16Z</dcterms:modified>
  <cp:category/>
  <cp:contentStatus/>
</cp:coreProperties>
</file>